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799"/>
  </bookViews>
  <sheets>
    <sheet name="OUTERWEAR  BIG  NAMES " sheetId="2" r:id="rId1"/>
  </sheets>
  <definedNames>
    <definedName name="_xlnm._FilterDatabase" localSheetId="0" hidden="1">'OUTERWEAR  BIG  NAMES '!$C$2:$K$486</definedName>
    <definedName name="_xlnm.Print_Area" localSheetId="0">'OUTERWEAR  BIG  NAMES '!$A$1:$J$513</definedName>
    <definedName name="_xlnm.Print_Titles" localSheetId="0">'OUTERWEAR  BIG  NAMES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25" i="2"/>
</calcChain>
</file>

<file path=xl/sharedStrings.xml><?xml version="1.0" encoding="utf-8"?>
<sst xmlns="http://schemas.openxmlformats.org/spreadsheetml/2006/main" count="1979" uniqueCount="725">
  <si>
    <t>EAN</t>
  </si>
  <si>
    <t>SIZE</t>
  </si>
  <si>
    <t>2117 of Sweden</t>
  </si>
  <si>
    <t>Kiruna Parka Black</t>
  </si>
  <si>
    <t>09005-43</t>
  </si>
  <si>
    <t>7330134058466</t>
  </si>
  <si>
    <t>7330134058473</t>
  </si>
  <si>
    <t>Kiruna Parka Blue</t>
  </si>
  <si>
    <t>09005-44</t>
  </si>
  <si>
    <t>7330134058527</t>
  </si>
  <si>
    <t>7330134058534</t>
  </si>
  <si>
    <t>L</t>
  </si>
  <si>
    <t>M</t>
  </si>
  <si>
    <t>S</t>
  </si>
  <si>
    <t>XL</t>
  </si>
  <si>
    <t>XS</t>
  </si>
  <si>
    <t>XXS</t>
  </si>
  <si>
    <t>adidas</t>
  </si>
  <si>
    <t>Padded Winter Jacket Black</t>
  </si>
  <si>
    <t>60757-19</t>
  </si>
  <si>
    <t>4066747619307</t>
  </si>
  <si>
    <t>4066747619345</t>
  </si>
  <si>
    <t>Padded Winter Jacket Shaoli</t>
  </si>
  <si>
    <t>60757-21</t>
  </si>
  <si>
    <t>4066747638568</t>
  </si>
  <si>
    <t>4066747638391</t>
  </si>
  <si>
    <t>4066747638384</t>
  </si>
  <si>
    <t>Puffer Jacket Tech Emerald</t>
  </si>
  <si>
    <t>60440-38</t>
  </si>
  <si>
    <t>0193585939152</t>
  </si>
  <si>
    <t>0193585939145</t>
  </si>
  <si>
    <t>0193585939190</t>
  </si>
  <si>
    <t>0193585939169</t>
  </si>
  <si>
    <t>XXL</t>
  </si>
  <si>
    <t>BLACC</t>
  </si>
  <si>
    <t>Ability Orange</t>
  </si>
  <si>
    <t>09288-30</t>
  </si>
  <si>
    <t>7325600101333</t>
  </si>
  <si>
    <t>7325600101326</t>
  </si>
  <si>
    <t>7325600101319</t>
  </si>
  <si>
    <t>Alloy Black</t>
  </si>
  <si>
    <t>09309-75</t>
  </si>
  <si>
    <t>7325600121751</t>
  </si>
  <si>
    <t>7325600121782</t>
  </si>
  <si>
    <t>7325600121775</t>
  </si>
  <si>
    <t>7325600121768</t>
  </si>
  <si>
    <t>122/128</t>
  </si>
  <si>
    <t>134/140</t>
  </si>
  <si>
    <t>146/152</t>
  </si>
  <si>
    <t>158/164</t>
  </si>
  <si>
    <t>Field jacket Pink/Red</t>
  </si>
  <si>
    <t>09264-90</t>
  </si>
  <si>
    <t>7325600050648</t>
  </si>
  <si>
    <t>7325600050631</t>
  </si>
  <si>
    <t>7325600050624</t>
  </si>
  <si>
    <t>7325600050617</t>
  </si>
  <si>
    <t>Fly Limited Jacket Grey</t>
  </si>
  <si>
    <t>09308-80</t>
  </si>
  <si>
    <t>7325600113411</t>
  </si>
  <si>
    <t>7325600113435</t>
  </si>
  <si>
    <t>7325600113428</t>
  </si>
  <si>
    <t>7325600113404</t>
  </si>
  <si>
    <t>Lovable Pile Sweater Blue</t>
  </si>
  <si>
    <t>09402-55</t>
  </si>
  <si>
    <t>7325600154254</t>
  </si>
  <si>
    <t>7325600154247</t>
  </si>
  <si>
    <t>7325600154230</t>
  </si>
  <si>
    <t>7325600154216</t>
  </si>
  <si>
    <t>7325600154223</t>
  </si>
  <si>
    <t>Lulu Hood Vest Black</t>
  </si>
  <si>
    <t>61045-91</t>
  </si>
  <si>
    <t>7340201410042</t>
  </si>
  <si>
    <t>7340201410059</t>
  </si>
  <si>
    <t>7340201410035</t>
  </si>
  <si>
    <t>Lumi Padded Zip Jacket Dusty Cedar</t>
  </si>
  <si>
    <t>61045-90</t>
  </si>
  <si>
    <t>7340201410004</t>
  </si>
  <si>
    <t>7340201409992</t>
  </si>
  <si>
    <t>7340201409985</t>
  </si>
  <si>
    <t>7340201409978</t>
  </si>
  <si>
    <t>7340201410028</t>
  </si>
  <si>
    <t>Lumi Padded Zip Jacket Jet Black</t>
  </si>
  <si>
    <t>61045-89</t>
  </si>
  <si>
    <t>7340201409947</t>
  </si>
  <si>
    <t>7340201409930</t>
  </si>
  <si>
    <t>7340201409923</t>
  </si>
  <si>
    <t>7340201409954</t>
  </si>
  <si>
    <t>7340201409916</t>
  </si>
  <si>
    <t>Maya Padded Hybrid Jacket Jet Black</t>
  </si>
  <si>
    <t>61045-88</t>
  </si>
  <si>
    <t>7340201409886</t>
  </si>
  <si>
    <t>7340201409879</t>
  </si>
  <si>
    <t>7340201409862</t>
  </si>
  <si>
    <t>7340201409855</t>
  </si>
  <si>
    <t>Maya Padded Hybrid Jacket Olive Night</t>
  </si>
  <si>
    <t>61045-87</t>
  </si>
  <si>
    <t>7340201409824</t>
  </si>
  <si>
    <t>7340201409817</t>
  </si>
  <si>
    <t>7340201409800</t>
  </si>
  <si>
    <t>7340201409831</t>
  </si>
  <si>
    <t>7340201409794</t>
  </si>
  <si>
    <t>7340201409848</t>
  </si>
  <si>
    <t>Pile Full Zip Beige</t>
  </si>
  <si>
    <t>60722-08</t>
  </si>
  <si>
    <t>7340201405215</t>
  </si>
  <si>
    <t>7340201405208</t>
  </si>
  <si>
    <t>7340201405192</t>
  </si>
  <si>
    <t>7340201405185</t>
  </si>
  <si>
    <t>Rebel Black</t>
  </si>
  <si>
    <t>09265-10</t>
  </si>
  <si>
    <t>7325600053922</t>
  </si>
  <si>
    <t>7325600053915</t>
  </si>
  <si>
    <t>7325600053908</t>
  </si>
  <si>
    <t>Run Reflective Jacket Black / Grey</t>
  </si>
  <si>
    <t>60722-02</t>
  </si>
  <si>
    <t>7340201405994</t>
  </si>
  <si>
    <t>7340201405987</t>
  </si>
  <si>
    <t>7340201405970</t>
  </si>
  <si>
    <t>7340201406007</t>
  </si>
  <si>
    <t>7340201405963</t>
  </si>
  <si>
    <t>Run Slim Vest Jet Black</t>
  </si>
  <si>
    <t>61045-83</t>
  </si>
  <si>
    <t>7340201409442</t>
  </si>
  <si>
    <t>7340201409435</t>
  </si>
  <si>
    <t>7340201409428</t>
  </si>
  <si>
    <t>7340201409411</t>
  </si>
  <si>
    <t>Tulip Halfzip Jacket Black</t>
  </si>
  <si>
    <t>60959-52</t>
  </si>
  <si>
    <t>7340201408001</t>
  </si>
  <si>
    <t>7340201407998</t>
  </si>
  <si>
    <t>7340201407981</t>
  </si>
  <si>
    <t>7340201408018</t>
  </si>
  <si>
    <t>7340201407974</t>
  </si>
  <si>
    <t>Tulip Halfzip Jkt Jet Black</t>
  </si>
  <si>
    <t>61045-81</t>
  </si>
  <si>
    <t>7340201409343</t>
  </si>
  <si>
    <t>7340201409336</t>
  </si>
  <si>
    <t>7340201409329</t>
  </si>
  <si>
    <t>7340201409350</t>
  </si>
  <si>
    <t>7340201409312</t>
  </si>
  <si>
    <t>Tulip Hood Jacket Black</t>
  </si>
  <si>
    <t>60959-54</t>
  </si>
  <si>
    <t>7340201408063</t>
  </si>
  <si>
    <t>7340201408056</t>
  </si>
  <si>
    <t>7340201408049</t>
  </si>
  <si>
    <t>7340201408032</t>
  </si>
  <si>
    <t>Tulip Hood Jacket Sagebush Green</t>
  </si>
  <si>
    <t>60959-53</t>
  </si>
  <si>
    <t>7340201408124</t>
  </si>
  <si>
    <t>7340201408117</t>
  </si>
  <si>
    <t>7340201408100</t>
  </si>
  <si>
    <t>7340201408131</t>
  </si>
  <si>
    <t>7340201408094</t>
  </si>
  <si>
    <t>Champion</t>
  </si>
  <si>
    <t>Hooded Jacket Kk001</t>
  </si>
  <si>
    <t>60802-42</t>
  </si>
  <si>
    <t>8054112651065</t>
  </si>
  <si>
    <t>8054112650907</t>
  </si>
  <si>
    <t>8054112650747</t>
  </si>
  <si>
    <t>8054112650662</t>
  </si>
  <si>
    <t>Hooded Jacket Kk002</t>
  </si>
  <si>
    <t>60802-39</t>
  </si>
  <si>
    <t>8054112648621</t>
  </si>
  <si>
    <t>8054112648188</t>
  </si>
  <si>
    <t>8054112647747</t>
  </si>
  <si>
    <t>8054112647525</t>
  </si>
  <si>
    <t>Didriksons</t>
  </si>
  <si>
    <t>Marta-lisa Wns Parka Black</t>
  </si>
  <si>
    <t>60704-23</t>
  </si>
  <si>
    <t>7333371075524</t>
  </si>
  <si>
    <t>7333371075531</t>
  </si>
  <si>
    <t>7333371075548</t>
  </si>
  <si>
    <t>7333371075555</t>
  </si>
  <si>
    <t>Sandra Wns Parka Green</t>
  </si>
  <si>
    <t>60703-99</t>
  </si>
  <si>
    <t>7333371056097</t>
  </si>
  <si>
    <t>7333371056103</t>
  </si>
  <si>
    <t>7333371056110</t>
  </si>
  <si>
    <t>7333371056127</t>
  </si>
  <si>
    <t>7333371056134</t>
  </si>
  <si>
    <t>7333371056141</t>
  </si>
  <si>
    <t>FRONTIER</t>
  </si>
  <si>
    <t>Titus Pile Vest Blue</t>
  </si>
  <si>
    <t>09407-31</t>
  </si>
  <si>
    <t>7325600155015</t>
  </si>
  <si>
    <t>7325600155039</t>
  </si>
  <si>
    <t>7325600155008</t>
  </si>
  <si>
    <t>7325600155022</t>
  </si>
  <si>
    <t>Hummel</t>
  </si>
  <si>
    <t>Junior North Jacket Black</t>
  </si>
  <si>
    <t>09293-80</t>
  </si>
  <si>
    <t>5700495323251</t>
  </si>
  <si>
    <t>5700495323275</t>
  </si>
  <si>
    <t>5700495323299</t>
  </si>
  <si>
    <t>5700495323312</t>
  </si>
  <si>
    <t>Kari Traa</t>
  </si>
  <si>
    <t>Astrid Jacket Slate</t>
  </si>
  <si>
    <t>60534-53</t>
  </si>
  <si>
    <t>7048652677792</t>
  </si>
  <si>
    <t>7048652677808</t>
  </si>
  <si>
    <t>7048652677815</t>
  </si>
  <si>
    <t>7048652677822</t>
  </si>
  <si>
    <t>7048652677839</t>
  </si>
  <si>
    <t>Hydle Parka Pink</t>
  </si>
  <si>
    <t>09355-38</t>
  </si>
  <si>
    <t>7048652578624</t>
  </si>
  <si>
    <t>7048652578631</t>
  </si>
  <si>
    <t>7048652578648</t>
  </si>
  <si>
    <t>7048652578662</t>
  </si>
  <si>
    <t>Kari Full-zip Fleece Mar</t>
  </si>
  <si>
    <t>60671-76</t>
  </si>
  <si>
    <t>7048652754998</t>
  </si>
  <si>
    <t>7048652755001</t>
  </si>
  <si>
    <t>7048652755025</t>
  </si>
  <si>
    <t>Kyte Parka Slate</t>
  </si>
  <si>
    <t>60534-23</t>
  </si>
  <si>
    <t>7048652678096</t>
  </si>
  <si>
    <t>7048652678102</t>
  </si>
  <si>
    <t>7048652678119</t>
  </si>
  <si>
    <t>7048652678133</t>
  </si>
  <si>
    <t>Lekve Parka Blue</t>
  </si>
  <si>
    <t>09299-35</t>
  </si>
  <si>
    <t>7048652417718</t>
  </si>
  <si>
    <t>7048652417725</t>
  </si>
  <si>
    <t>7048652417749</t>
  </si>
  <si>
    <t>Raundalen L Jacket Black</t>
  </si>
  <si>
    <t>09299-34</t>
  </si>
  <si>
    <t>7048652444660</t>
  </si>
  <si>
    <t>7048652444684</t>
  </si>
  <si>
    <t>Raundalen L Jacket Green/Grey</t>
  </si>
  <si>
    <t>09299-91</t>
  </si>
  <si>
    <t>7048652444707</t>
  </si>
  <si>
    <t>7048652444714</t>
  </si>
  <si>
    <t>7048652444738</t>
  </si>
  <si>
    <t>Røthe Parka Blue</t>
  </si>
  <si>
    <t>09299-93</t>
  </si>
  <si>
    <t>7048652444455</t>
  </si>
  <si>
    <t>7048652444462</t>
  </si>
  <si>
    <t>7048652444486</t>
  </si>
  <si>
    <t>Tove Midlayer Full Zip Black</t>
  </si>
  <si>
    <t>09273-50</t>
  </si>
  <si>
    <t>7048652220059</t>
  </si>
  <si>
    <t>Tvinde Parka Fair</t>
  </si>
  <si>
    <t>60534-21</t>
  </si>
  <si>
    <t>7048652677044</t>
  </si>
  <si>
    <t>7048652677051</t>
  </si>
  <si>
    <t>7048652677068</t>
  </si>
  <si>
    <t>7048652677082</t>
  </si>
  <si>
    <t>2XL</t>
  </si>
  <si>
    <t>Name It</t>
  </si>
  <si>
    <t>Mibis Parka Jacket Pb Black</t>
  </si>
  <si>
    <t>09330-14</t>
  </si>
  <si>
    <t>5714506664721</t>
  </si>
  <si>
    <t>09348-81</t>
  </si>
  <si>
    <t>5714507885286</t>
  </si>
  <si>
    <t>5714506664738</t>
  </si>
  <si>
    <t>5714507885293</t>
  </si>
  <si>
    <t>5714506664745</t>
  </si>
  <si>
    <t>5714507885309</t>
  </si>
  <si>
    <t>5714506664752</t>
  </si>
  <si>
    <t>5714507885316</t>
  </si>
  <si>
    <t>5714506664769</t>
  </si>
  <si>
    <t>5714506664776</t>
  </si>
  <si>
    <t>Mibis Parka Jacket Pb Blue</t>
  </si>
  <si>
    <t>09330-15</t>
  </si>
  <si>
    <t>5714507884890</t>
  </si>
  <si>
    <t>09348-83</t>
  </si>
  <si>
    <t>5714506665131</t>
  </si>
  <si>
    <t>5714507884906</t>
  </si>
  <si>
    <t>5714506665148</t>
  </si>
  <si>
    <t>5714507884913</t>
  </si>
  <si>
    <t>5714506665155</t>
  </si>
  <si>
    <t>5714507884920</t>
  </si>
  <si>
    <t>5714506665162</t>
  </si>
  <si>
    <t>5714507884937</t>
  </si>
  <si>
    <t>5714507884944</t>
  </si>
  <si>
    <t>Mibis Parka Jacket Pb Brown</t>
  </si>
  <si>
    <t>09348-87</t>
  </si>
  <si>
    <t>5714506664943</t>
  </si>
  <si>
    <t>09348-88</t>
  </si>
  <si>
    <t>5714507884791</t>
  </si>
  <si>
    <t>5714506664950</t>
  </si>
  <si>
    <t>5714507884807</t>
  </si>
  <si>
    <t>5714506664967</t>
  </si>
  <si>
    <t>5714507884814</t>
  </si>
  <si>
    <t>5714506664974</t>
  </si>
  <si>
    <t>5714507884821</t>
  </si>
  <si>
    <t>5714507884838</t>
  </si>
  <si>
    <t>5714507884845</t>
  </si>
  <si>
    <t>Nike</t>
  </si>
  <si>
    <t>Nsw Wr Lt Wt Dwn Jkt Pink/White</t>
  </si>
  <si>
    <t>09370-19</t>
  </si>
  <si>
    <t>0194493754950</t>
  </si>
  <si>
    <t>0194493754943</t>
  </si>
  <si>
    <t>0194493754936</t>
  </si>
  <si>
    <t>0194493754929</t>
  </si>
  <si>
    <t>Nsw Wr Lt Wt Dwn Jkt White/Black</t>
  </si>
  <si>
    <t>09527-52</t>
  </si>
  <si>
    <t>0194493754899</t>
  </si>
  <si>
    <t>0194493754882</t>
  </si>
  <si>
    <t>0194493754875</t>
  </si>
  <si>
    <t>0194493754905</t>
  </si>
  <si>
    <t>Peak Performance</t>
  </si>
  <si>
    <t>Junior Argon Light Hood Jkt Black</t>
  </si>
  <si>
    <t>60469-39</t>
  </si>
  <si>
    <t>7333269240041</t>
  </si>
  <si>
    <t>7333269240065</t>
  </si>
  <si>
    <t>Junior Frost Down Jacket Black</t>
  </si>
  <si>
    <t>60469-48</t>
  </si>
  <si>
    <t>7333269262241</t>
  </si>
  <si>
    <t>7333269262227</t>
  </si>
  <si>
    <t>Junior Original Pile Half Zip Black</t>
  </si>
  <si>
    <t>60469-17</t>
  </si>
  <si>
    <t>7333269277054</t>
  </si>
  <si>
    <t>7333269277061</t>
  </si>
  <si>
    <t>110/116</t>
  </si>
  <si>
    <t>98/104</t>
  </si>
  <si>
    <t>Silva</t>
  </si>
  <si>
    <t>Silva Perform Vest  Yellow</t>
  </si>
  <si>
    <t>09301-10</t>
  </si>
  <si>
    <t>7318860194153</t>
  </si>
  <si>
    <t>Silva Perform Vest Pink</t>
  </si>
  <si>
    <t>09301-12</t>
  </si>
  <si>
    <t>7318860194290</t>
  </si>
  <si>
    <t>7318860194306</t>
  </si>
  <si>
    <t>Silva Perform Vest Yellow</t>
  </si>
  <si>
    <t>09301-11</t>
  </si>
  <si>
    <t>7318860194313</t>
  </si>
  <si>
    <t>Studio Total</t>
  </si>
  <si>
    <t>Studio Total Clean Stand Coat</t>
  </si>
  <si>
    <t>60842-53</t>
  </si>
  <si>
    <t>7325901897119</t>
  </si>
  <si>
    <t>7325901897126</t>
  </si>
  <si>
    <t>7325901897133</t>
  </si>
  <si>
    <t>7325901897140</t>
  </si>
  <si>
    <t>7325901897102</t>
  </si>
  <si>
    <t>Studio Total Lambton Wool Coat</t>
  </si>
  <si>
    <t>60839-13</t>
  </si>
  <si>
    <t>7325901003718</t>
  </si>
  <si>
    <t>7325901003732</t>
  </si>
  <si>
    <t>Studio Total Lightweight Jacket</t>
  </si>
  <si>
    <t>60881-07</t>
  </si>
  <si>
    <t>7325902059233</t>
  </si>
  <si>
    <t>7325902059202</t>
  </si>
  <si>
    <t>7325902059196</t>
  </si>
  <si>
    <t>7325902059219</t>
  </si>
  <si>
    <t>7325902059226</t>
  </si>
  <si>
    <t>Studio Total Recycled Long Puffer</t>
  </si>
  <si>
    <t>60885-26</t>
  </si>
  <si>
    <t>7325902271178</t>
  </si>
  <si>
    <t>7325902271161</t>
  </si>
  <si>
    <t>7325902271154</t>
  </si>
  <si>
    <t>7325902271185</t>
  </si>
  <si>
    <t>7325902271147</t>
  </si>
  <si>
    <t>Studio Total Recycled Padded Bomber</t>
  </si>
  <si>
    <t>60885-24</t>
  </si>
  <si>
    <t>7325902265375</t>
  </si>
  <si>
    <t>7325902265368</t>
  </si>
  <si>
    <t>7325902265351</t>
  </si>
  <si>
    <t>7325902265382</t>
  </si>
  <si>
    <t>Studio Total Recycled Puffer Jacket</t>
  </si>
  <si>
    <t>60885-16</t>
  </si>
  <si>
    <t>7325902272212</t>
  </si>
  <si>
    <t>7325902270706</t>
  </si>
  <si>
    <t>60885-17</t>
  </si>
  <si>
    <t>7325902270775</t>
  </si>
  <si>
    <t>7325902270690</t>
  </si>
  <si>
    <t>7325902270768</t>
  </si>
  <si>
    <t>7325902270683</t>
  </si>
  <si>
    <t>7325902270744</t>
  </si>
  <si>
    <t>7325902270713</t>
  </si>
  <si>
    <t>7325902270782</t>
  </si>
  <si>
    <t>7325902270676</t>
  </si>
  <si>
    <t>7325902270737</t>
  </si>
  <si>
    <t>Studio Total Recycled Puffer Vest</t>
  </si>
  <si>
    <t>60885-14</t>
  </si>
  <si>
    <t>7325902270904</t>
  </si>
  <si>
    <t>7325902270898</t>
  </si>
  <si>
    <t>7325902270881</t>
  </si>
  <si>
    <t>7325902270911</t>
  </si>
  <si>
    <t>7325902270874</t>
  </si>
  <si>
    <t>Studio Total Studio Total Recycled Padded Bomber</t>
  </si>
  <si>
    <t>60885-25</t>
  </si>
  <si>
    <t>7325902301370</t>
  </si>
  <si>
    <t>7325902301363</t>
  </si>
  <si>
    <t>7325902301356</t>
  </si>
  <si>
    <t>7325902301387</t>
  </si>
  <si>
    <t>Studio Total Studio Total Recycled Padded Vest</t>
  </si>
  <si>
    <t>60885-21</t>
  </si>
  <si>
    <t>7325902265672</t>
  </si>
  <si>
    <t>7325902265658</t>
  </si>
  <si>
    <t>7325902265641</t>
  </si>
  <si>
    <t>7325902265689</t>
  </si>
  <si>
    <t>Studio Total Studio Total Recycled Puffer Vest</t>
  </si>
  <si>
    <t>60885-15</t>
  </si>
  <si>
    <t>7325902270959</t>
  </si>
  <si>
    <t>7325902270942</t>
  </si>
  <si>
    <t>7325902270935</t>
  </si>
  <si>
    <t>7325902270966</t>
  </si>
  <si>
    <t>7325902270928</t>
  </si>
  <si>
    <t>Studio Total Studio Total Reversible Vest</t>
  </si>
  <si>
    <t>60843-75</t>
  </si>
  <si>
    <t>7325902085959</t>
  </si>
  <si>
    <t>7325902085942</t>
  </si>
  <si>
    <t>7325902085935</t>
  </si>
  <si>
    <t>7325902085966</t>
  </si>
  <si>
    <t>Studio Total Trucker Jacket Cord</t>
  </si>
  <si>
    <t>60842-02</t>
  </si>
  <si>
    <t>7325901884317</t>
  </si>
  <si>
    <t>7325901884300</t>
  </si>
  <si>
    <t>7325901884294</t>
  </si>
  <si>
    <t>7325901884324</t>
  </si>
  <si>
    <t>7325901884287</t>
  </si>
  <si>
    <t>7325901884331</t>
  </si>
  <si>
    <t>Studio Total Winter Running Jacket</t>
  </si>
  <si>
    <t>60843-01</t>
  </si>
  <si>
    <t>7325901999004</t>
  </si>
  <si>
    <t>7325901998991</t>
  </si>
  <si>
    <t>7325901998984</t>
  </si>
  <si>
    <t>7325901999011</t>
  </si>
  <si>
    <t>7325901998977</t>
  </si>
  <si>
    <t>7325901999042</t>
  </si>
  <si>
    <t>Studio Total Athleisure</t>
  </si>
  <si>
    <t>Windbreaker Jacket Multi Multi</t>
  </si>
  <si>
    <t>61071-17</t>
  </si>
  <si>
    <t>0261071170027</t>
  </si>
  <si>
    <t>0261071170010</t>
  </si>
  <si>
    <t>0261071170003</t>
  </si>
  <si>
    <t>Svea</t>
  </si>
  <si>
    <t>Svea Basic Bomber Beige</t>
  </si>
  <si>
    <t>09279-68</t>
  </si>
  <si>
    <t>7332941093210</t>
  </si>
  <si>
    <t>7332941093203</t>
  </si>
  <si>
    <t>7332941093197</t>
  </si>
  <si>
    <t>Svea Basic Bomber Blue</t>
  </si>
  <si>
    <t>09279-70</t>
  </si>
  <si>
    <t>7332941082603</t>
  </si>
  <si>
    <t>7332941082597</t>
  </si>
  <si>
    <t>7332941082580</t>
  </si>
  <si>
    <t>7332941082573</t>
  </si>
  <si>
    <t>Svea Basic Bomber Green</t>
  </si>
  <si>
    <t>09279-69</t>
  </si>
  <si>
    <t>7332941093319</t>
  </si>
  <si>
    <t>7332941093302</t>
  </si>
  <si>
    <t>7332941093296</t>
  </si>
  <si>
    <t>Vinson Polo Club</t>
  </si>
  <si>
    <t>Donna Blue</t>
  </si>
  <si>
    <t>09027-21</t>
  </si>
  <si>
    <t>5711703212243</t>
  </si>
  <si>
    <t>5711703212236</t>
  </si>
  <si>
    <t>5711703212250</t>
  </si>
  <si>
    <t>Hunk Jacket Blue</t>
  </si>
  <si>
    <t>09310-29</t>
  </si>
  <si>
    <t>5711703373005</t>
  </si>
  <si>
    <t>5711703373012</t>
  </si>
  <si>
    <t>5711703373029</t>
  </si>
  <si>
    <t>Jaron 2.0 Jacket Blue</t>
  </si>
  <si>
    <t>09460-80</t>
  </si>
  <si>
    <t>5711703612531</t>
  </si>
  <si>
    <t>5711703612548</t>
  </si>
  <si>
    <t>5711703612555</t>
  </si>
  <si>
    <t>5711703612562</t>
  </si>
  <si>
    <t>5711703612579</t>
  </si>
  <si>
    <t>Killian Vest Blue</t>
  </si>
  <si>
    <t>09310-31</t>
  </si>
  <si>
    <t>5711703411066</t>
  </si>
  <si>
    <t>5711703411059</t>
  </si>
  <si>
    <t>5711703411042</t>
  </si>
  <si>
    <t>5711703411073</t>
  </si>
  <si>
    <t>5711703411080</t>
  </si>
  <si>
    <t>Kole Jacket Black</t>
  </si>
  <si>
    <t>09310-28</t>
  </si>
  <si>
    <t>5711703390606</t>
  </si>
  <si>
    <t>5711703390590</t>
  </si>
  <si>
    <t>5711703390583</t>
  </si>
  <si>
    <t>5711703390613</t>
  </si>
  <si>
    <t>5711703390620</t>
  </si>
  <si>
    <t>Kole Jacket Blue</t>
  </si>
  <si>
    <t>09310-27</t>
  </si>
  <si>
    <t>5711703390422</t>
  </si>
  <si>
    <t>5711703390415</t>
  </si>
  <si>
    <t>5711703390408</t>
  </si>
  <si>
    <t>5711703390439</t>
  </si>
  <si>
    <t>5711703390446</t>
  </si>
  <si>
    <t>Kyle Jacket Blue</t>
  </si>
  <si>
    <t>09329-73</t>
  </si>
  <si>
    <t>5711703358996</t>
  </si>
  <si>
    <t>5711703358989</t>
  </si>
  <si>
    <t>5711703358972</t>
  </si>
  <si>
    <t>5711703359009</t>
  </si>
  <si>
    <t>5711703359016</t>
  </si>
  <si>
    <t>Vance Jacket Blue/Red</t>
  </si>
  <si>
    <t>09460-81</t>
  </si>
  <si>
    <t>5711703610285</t>
  </si>
  <si>
    <t>5711703610278</t>
  </si>
  <si>
    <t>5711703610261</t>
  </si>
  <si>
    <t>5711703610292</t>
  </si>
  <si>
    <t>5711703610308</t>
  </si>
  <si>
    <t>Virvelvind</t>
  </si>
  <si>
    <t>Burrig Fleece Blue</t>
  </si>
  <si>
    <t>09407-53</t>
  </si>
  <si>
    <t>7325600154285</t>
  </si>
  <si>
    <t>7325600154292</t>
  </si>
  <si>
    <t>7325600154308</t>
  </si>
  <si>
    <t>7325600154261</t>
  </si>
  <si>
    <t>86/92</t>
  </si>
  <si>
    <t>7325600154278</t>
  </si>
  <si>
    <t>VOLC</t>
  </si>
  <si>
    <t>Dashing Ski Jacket Black</t>
  </si>
  <si>
    <t>09407-65</t>
  </si>
  <si>
    <t>7325600148550</t>
  </si>
  <si>
    <t>7325600148567</t>
  </si>
  <si>
    <t>7325600148574</t>
  </si>
  <si>
    <t>Whistler</t>
  </si>
  <si>
    <t>Leopold Pro-Lite Jacket Blue</t>
  </si>
  <si>
    <t>09290-42</t>
  </si>
  <si>
    <t>5713313939558</t>
  </si>
  <si>
    <t>5713313939503</t>
  </si>
  <si>
    <t>5713313939459</t>
  </si>
  <si>
    <t>5713313939602</t>
  </si>
  <si>
    <t>5713313939657</t>
  </si>
  <si>
    <t>William Baxter</t>
  </si>
  <si>
    <t>Fake Biker Jacket</t>
  </si>
  <si>
    <t>60837-18</t>
  </si>
  <si>
    <t>7325901658543</t>
  </si>
  <si>
    <t>7325901658536</t>
  </si>
  <si>
    <t>7325901658529</t>
  </si>
  <si>
    <t>7325901658550</t>
  </si>
  <si>
    <t>Fake Racer Jacket</t>
  </si>
  <si>
    <t>60837-14</t>
  </si>
  <si>
    <t>7325901003312</t>
  </si>
  <si>
    <t>60837-15</t>
  </si>
  <si>
    <t>7325901003275</t>
  </si>
  <si>
    <t>60837-16</t>
  </si>
  <si>
    <t>7325901148501</t>
  </si>
  <si>
    <t>7325901003299</t>
  </si>
  <si>
    <t>7325901003268</t>
  </si>
  <si>
    <t>7325901148495</t>
  </si>
  <si>
    <t>7325901003329</t>
  </si>
  <si>
    <t>7325901003251</t>
  </si>
  <si>
    <t>7325901148518</t>
  </si>
  <si>
    <t>7325901003305</t>
  </si>
  <si>
    <t>7325901148525</t>
  </si>
  <si>
    <t>Fake Trucker Jacket</t>
  </si>
  <si>
    <t>60837-09</t>
  </si>
  <si>
    <t>7325901148693</t>
  </si>
  <si>
    <t>7325901148686</t>
  </si>
  <si>
    <t>7325901148679</t>
  </si>
  <si>
    <t>Wyte</t>
  </si>
  <si>
    <t>Elle Jacket Black</t>
  </si>
  <si>
    <t>09309-71</t>
  </si>
  <si>
    <t>7325600124585</t>
  </si>
  <si>
    <t>7325600124615</t>
  </si>
  <si>
    <t>7325600124608</t>
  </si>
  <si>
    <t>Erling Patterned/Green</t>
  </si>
  <si>
    <t>09275-07</t>
  </si>
  <si>
    <t>7325600087958</t>
  </si>
  <si>
    <t>7325600087941</t>
  </si>
  <si>
    <t>7325600087934</t>
  </si>
  <si>
    <t>Jenny Jacket Red</t>
  </si>
  <si>
    <t>90028-20</t>
  </si>
  <si>
    <t>7325600034167</t>
  </si>
  <si>
    <t>7325600034150</t>
  </si>
  <si>
    <t>7325600034143</t>
  </si>
  <si>
    <t>Jonathan Grey</t>
  </si>
  <si>
    <t>09271-74</t>
  </si>
  <si>
    <t>7325600082021</t>
  </si>
  <si>
    <t>7325600082014</t>
  </si>
  <si>
    <t>Jr Edwin Patterned/Blue</t>
  </si>
  <si>
    <t>09272-30</t>
  </si>
  <si>
    <t>7325600086715</t>
  </si>
  <si>
    <t>7325600086722</t>
  </si>
  <si>
    <t>7325600086739</t>
  </si>
  <si>
    <t>Junior Edith Red</t>
  </si>
  <si>
    <t>09272-26</t>
  </si>
  <si>
    <t>7325600086562</t>
  </si>
  <si>
    <t>7325600086579</t>
  </si>
  <si>
    <t>7325600086586</t>
  </si>
  <si>
    <t>Olle Hybrid Jacket Blue/Black</t>
  </si>
  <si>
    <t>09271-77</t>
  </si>
  <si>
    <t>7325600082434</t>
  </si>
  <si>
    <t>7325600082427</t>
  </si>
  <si>
    <t>7325600082410</t>
  </si>
  <si>
    <t>7325600082441</t>
  </si>
  <si>
    <t>Sebastian Vest Black</t>
  </si>
  <si>
    <t>09309-61</t>
  </si>
  <si>
    <t>7325600126145</t>
  </si>
  <si>
    <t>7325600126169</t>
  </si>
  <si>
    <t>7325600126152</t>
  </si>
  <si>
    <t>7325600126138</t>
  </si>
  <si>
    <t>Tomas Jacket Black</t>
  </si>
  <si>
    <t>09270-58</t>
  </si>
  <si>
    <t>7325600072169</t>
  </si>
  <si>
    <t>7325600072152</t>
  </si>
  <si>
    <t>7325600072145</t>
  </si>
  <si>
    <t>7325600072176</t>
  </si>
  <si>
    <t>Tomas Jacket Blue</t>
  </si>
  <si>
    <t>09270-57</t>
  </si>
  <si>
    <t>7325600072206</t>
  </si>
  <si>
    <t>7325600072190</t>
  </si>
  <si>
    <t>7325600072183</t>
  </si>
  <si>
    <t>7325600072213</t>
  </si>
  <si>
    <t>Wilja Grey</t>
  </si>
  <si>
    <t>09270-12</t>
  </si>
  <si>
    <t>7325600072671</t>
  </si>
  <si>
    <t>7325600072664</t>
  </si>
  <si>
    <t>7325600072657</t>
  </si>
  <si>
    <t>WYTE White Jacket M White</t>
  </si>
  <si>
    <t>09267-33</t>
  </si>
  <si>
    <t>7325600066533</t>
  </si>
  <si>
    <t>7325600066526</t>
  </si>
  <si>
    <t>7325600066519</t>
  </si>
  <si>
    <t>7325600066540</t>
  </si>
  <si>
    <t xml:space="preserve">BRANDS </t>
  </si>
  <si>
    <t>REF</t>
  </si>
  <si>
    <t>DESCR</t>
  </si>
  <si>
    <t>RETAIL</t>
  </si>
  <si>
    <t>TOTAL</t>
  </si>
  <si>
    <t>Total 90028-20</t>
  </si>
  <si>
    <t>Total 09309-71</t>
  </si>
  <si>
    <t>Total 09309-61</t>
  </si>
  <si>
    <t>Total 09275-07</t>
  </si>
  <si>
    <t>Total 09272-30</t>
  </si>
  <si>
    <t>Total 09272-26</t>
  </si>
  <si>
    <t>Total 09271-77</t>
  </si>
  <si>
    <t>Total 09271-74</t>
  </si>
  <si>
    <t>Total 09270-58</t>
  </si>
  <si>
    <t>Total 09270-57</t>
  </si>
  <si>
    <t>Total 09270-12</t>
  </si>
  <si>
    <t>Total 09267-33</t>
  </si>
  <si>
    <t>Total 60837-18</t>
  </si>
  <si>
    <t>Total 60837-16</t>
  </si>
  <si>
    <t>Total 60837-15</t>
  </si>
  <si>
    <t>Total 60837-14</t>
  </si>
  <si>
    <t>Total 60837-09</t>
  </si>
  <si>
    <t>Total 09290-42</t>
  </si>
  <si>
    <t>Total 09407-65</t>
  </si>
  <si>
    <t>Total 09407-53</t>
  </si>
  <si>
    <t>Total 09460-81</t>
  </si>
  <si>
    <t>Total 09460-80</t>
  </si>
  <si>
    <t>Total 09329-73</t>
  </si>
  <si>
    <t>Total 09310-31</t>
  </si>
  <si>
    <t>Total 09310-29</t>
  </si>
  <si>
    <t>Total 09310-28</t>
  </si>
  <si>
    <t>Total 09310-27</t>
  </si>
  <si>
    <t>Total 09027-21</t>
  </si>
  <si>
    <t>Total 09279-70</t>
  </si>
  <si>
    <t>Total 09279-69</t>
  </si>
  <si>
    <t>Total 09279-68</t>
  </si>
  <si>
    <t>Total 61071-17</t>
  </si>
  <si>
    <t>Total 60885-26</t>
  </si>
  <si>
    <t>Total 60885-25</t>
  </si>
  <si>
    <t>Total 60885-24</t>
  </si>
  <si>
    <t>Total 60885-21</t>
  </si>
  <si>
    <t>Total 60885-17</t>
  </si>
  <si>
    <t>Total 60885-16</t>
  </si>
  <si>
    <t>Total 60885-15</t>
  </si>
  <si>
    <t>Total 60885-14</t>
  </si>
  <si>
    <t>Total 60881-07</t>
  </si>
  <si>
    <t>Total 60843-75</t>
  </si>
  <si>
    <t>Total 60843-01</t>
  </si>
  <si>
    <t>Total 60842-53</t>
  </si>
  <si>
    <t>Total 60842-02</t>
  </si>
  <si>
    <t>Total 60839-13</t>
  </si>
  <si>
    <t>Total 09301-12</t>
  </si>
  <si>
    <t>Total 09301-11</t>
  </si>
  <si>
    <t>Total 09301-10</t>
  </si>
  <si>
    <t>Total 60469-48</t>
  </si>
  <si>
    <t>Total 60469-39</t>
  </si>
  <si>
    <t>Total 60469-17</t>
  </si>
  <si>
    <t>Total 09527-52</t>
  </si>
  <si>
    <t>Total 09370-19</t>
  </si>
  <si>
    <t>Total 09348-88</t>
  </si>
  <si>
    <t>Total 09348-87</t>
  </si>
  <si>
    <t>Total 09348-83</t>
  </si>
  <si>
    <t>Total 09348-81</t>
  </si>
  <si>
    <t>Total 09330-15</t>
  </si>
  <si>
    <t>Total 09330-14</t>
  </si>
  <si>
    <t>Total 60671-76</t>
  </si>
  <si>
    <t>Total 60534-53</t>
  </si>
  <si>
    <t>Total 60534-23</t>
  </si>
  <si>
    <t>Total 60534-21</t>
  </si>
  <si>
    <t>Total 09355-38</t>
  </si>
  <si>
    <t>Total 09299-93</t>
  </si>
  <si>
    <t>Total 09299-91</t>
  </si>
  <si>
    <t>Total 09299-35</t>
  </si>
  <si>
    <t>Total 09299-34</t>
  </si>
  <si>
    <t>Total 09273-50</t>
  </si>
  <si>
    <t>Total 09293-80</t>
  </si>
  <si>
    <t>Total 09407-31</t>
  </si>
  <si>
    <t>Total 60704-23</t>
  </si>
  <si>
    <t>Total 60703-99</t>
  </si>
  <si>
    <t>Total 60802-42</t>
  </si>
  <si>
    <t>Total 60802-39</t>
  </si>
  <si>
    <t>Total 61045-91</t>
  </si>
  <si>
    <t>Total 61045-90</t>
  </si>
  <si>
    <t>Total 61045-89</t>
  </si>
  <si>
    <t>Total 61045-88</t>
  </si>
  <si>
    <t>Total 61045-87</t>
  </si>
  <si>
    <t>Total 61045-83</t>
  </si>
  <si>
    <t>Total 61045-81</t>
  </si>
  <si>
    <t>Total 60959-54</t>
  </si>
  <si>
    <t>Total 60959-53</t>
  </si>
  <si>
    <t>Total 60959-52</t>
  </si>
  <si>
    <t>Total 60722-08</t>
  </si>
  <si>
    <t>Total 60722-02</t>
  </si>
  <si>
    <t>Total 09402-55</t>
  </si>
  <si>
    <t>Total 09309-75</t>
  </si>
  <si>
    <t>Total 09308-80</t>
  </si>
  <si>
    <t>Total 09288-30</t>
  </si>
  <si>
    <t>Total 09265-10</t>
  </si>
  <si>
    <t>Total 09264-90</t>
  </si>
  <si>
    <t>Total 60757-21</t>
  </si>
  <si>
    <t>Total 60757-19</t>
  </si>
  <si>
    <t>Total 60440-38</t>
  </si>
  <si>
    <t>Total 09005-44</t>
  </si>
  <si>
    <t>Total 09005-43</t>
  </si>
  <si>
    <t>QTY</t>
  </si>
  <si>
    <t xml:space="preserve">PHOTOS </t>
  </si>
  <si>
    <t xml:space="preserve">TOTAL   OUTERWEAR  BIG  NAMES </t>
  </si>
  <si>
    <t>ADIDAS</t>
  </si>
  <si>
    <t xml:space="preserve">CHAMPION </t>
  </si>
  <si>
    <t>NIKE</t>
  </si>
  <si>
    <t xml:space="preserve">QTY </t>
  </si>
  <si>
    <t xml:space="preserve">OUTERWEAR  BIG  BRANDS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</si>
</sst>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 x14ac:knownFonts="1">
    <font>
      <sz val="10"/>
      <color rgb="FF000000"/>
      <name val="Arial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18"/>
      <color rgb="FFFF0000"/>
      <name val="Times New Roman"/>
      <family val="1"/>
    </font>
    <font>
      <b/>
      <sz val="20"/>
      <color theme="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36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4">
    <xf numFmtId="0" fontId="0" fillId="0" borderId="0" xfId="0"/>
    <xf numFmtId="44" fontId="5" fillId="0" borderId="5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5" fillId="2" borderId="5" xfId="1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44" fontId="5" fillId="2" borderId="19" xfId="1" applyFont="1" applyFill="1" applyBorder="1" applyAlignment="1">
      <alignment horizontal="center" vertical="center" wrapText="1"/>
    </xf>
    <xf numFmtId="44" fontId="5" fillId="2" borderId="20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3" fillId="0" borderId="22" xfId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4" fontId="3" fillId="0" borderId="25" xfId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44" fontId="5" fillId="2" borderId="12" xfId="1" applyFont="1" applyFill="1" applyBorder="1" applyAlignment="1">
      <alignment horizontal="center" vertical="center" wrapText="1"/>
    </xf>
    <xf numFmtId="44" fontId="5" fillId="2" borderId="13" xfId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4" fontId="5" fillId="0" borderId="9" xfId="1" applyFont="1" applyFill="1" applyBorder="1" applyAlignment="1">
      <alignment horizontal="center" vertical="center" wrapText="1"/>
    </xf>
    <xf numFmtId="44" fontId="5" fillId="0" borderId="22" xfId="1" applyFont="1" applyFill="1" applyBorder="1" applyAlignment="1">
      <alignment horizontal="center" vertical="center" wrapText="1"/>
    </xf>
    <xf numFmtId="44" fontId="5" fillId="0" borderId="25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11" fillId="4" borderId="8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3" fontId="12" fillId="0" borderId="25" xfId="0" applyNumberFormat="1" applyFont="1" applyBorder="1" applyAlignment="1">
      <alignment horizontal="center" vertical="center" wrapText="1"/>
    </xf>
    <xf numFmtId="3" fontId="12" fillId="2" borderId="18" xfId="0" applyNumberFormat="1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3" fontId="13" fillId="4" borderId="32" xfId="0" applyNumberFormat="1" applyFont="1" applyFill="1" applyBorder="1" applyAlignment="1">
      <alignment horizontal="center" vertical="center" wrapText="1"/>
    </xf>
    <xf numFmtId="44" fontId="10" fillId="5" borderId="32" xfId="1" applyFont="1" applyFill="1" applyBorder="1" applyAlignment="1">
      <alignment horizontal="center" vertical="center" wrapText="1"/>
    </xf>
    <xf numFmtId="44" fontId="10" fillId="5" borderId="3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3" fontId="15" fillId="0" borderId="31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3" fontId="15" fillId="0" borderId="2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2</xdr:row>
      <xdr:rowOff>171449</xdr:rowOff>
    </xdr:from>
    <xdr:to>
      <xdr:col>1</xdr:col>
      <xdr:colOff>3629024</xdr:colOff>
      <xdr:row>3</xdr:row>
      <xdr:rowOff>1562099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26480A73-334A-8975-4C9F-BE44543E9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752474"/>
          <a:ext cx="3590925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</xdr:row>
      <xdr:rowOff>361950</xdr:rowOff>
    </xdr:from>
    <xdr:to>
      <xdr:col>1</xdr:col>
      <xdr:colOff>3600450</xdr:colOff>
      <xdr:row>6</xdr:row>
      <xdr:rowOff>1704975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96C49549-A6D1-7156-9123-CEF4F5765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553075"/>
          <a:ext cx="3543300" cy="354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</xdr:row>
      <xdr:rowOff>123824</xdr:rowOff>
    </xdr:from>
    <xdr:to>
      <xdr:col>1</xdr:col>
      <xdr:colOff>3695700</xdr:colOff>
      <xdr:row>11</xdr:row>
      <xdr:rowOff>600074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2B23BDD8-F74B-49EF-AC71-48F580D9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925049"/>
          <a:ext cx="3590925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</xdr:row>
      <xdr:rowOff>228599</xdr:rowOff>
    </xdr:from>
    <xdr:to>
      <xdr:col>1</xdr:col>
      <xdr:colOff>3724275</xdr:colOff>
      <xdr:row>14</xdr:row>
      <xdr:rowOff>1600199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669CEF0D-2A2E-3B42-6D92-30CC500B3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4392274"/>
          <a:ext cx="3571875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</xdr:row>
      <xdr:rowOff>361950</xdr:rowOff>
    </xdr:from>
    <xdr:to>
      <xdr:col>1</xdr:col>
      <xdr:colOff>3524250</xdr:colOff>
      <xdr:row>18</xdr:row>
      <xdr:rowOff>1028700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926B1B50-259C-872B-7B44-4D1C5D361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135725"/>
          <a:ext cx="3467100" cy="34671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20</xdr:row>
      <xdr:rowOff>238124</xdr:rowOff>
    </xdr:from>
    <xdr:to>
      <xdr:col>1</xdr:col>
      <xdr:colOff>3505201</xdr:colOff>
      <xdr:row>23</xdr:row>
      <xdr:rowOff>495299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623B51AF-A4BF-2083-A827-55F12F1FD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23421974"/>
          <a:ext cx="3371850" cy="33718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</xdr:row>
      <xdr:rowOff>161925</xdr:rowOff>
    </xdr:from>
    <xdr:to>
      <xdr:col>1</xdr:col>
      <xdr:colOff>3676650</xdr:colOff>
      <xdr:row>27</xdr:row>
      <xdr:rowOff>942975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1A19DB93-3B29-9C1C-E60D-037A739CA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7708225"/>
          <a:ext cx="3581400" cy="35814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29</xdr:row>
      <xdr:rowOff>504824</xdr:rowOff>
    </xdr:from>
    <xdr:to>
      <xdr:col>1</xdr:col>
      <xdr:colOff>3571875</xdr:colOff>
      <xdr:row>31</xdr:row>
      <xdr:rowOff>1142999</xdr:rowOff>
    </xdr:to>
    <xdr:pic>
      <xdr:nvPicPr>
        <xdr:cNvPr id="17" name="Image 16">
          <a:extLst>
            <a:ext uri="{FF2B5EF4-FFF2-40B4-BE49-F238E27FC236}">
              <a16:creationId xmlns="" xmlns:a16="http://schemas.microsoft.com/office/drawing/2014/main" id="{AE1295DF-CA77-B539-A669-DB907B34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2461199"/>
          <a:ext cx="3438525" cy="34385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33</xdr:row>
      <xdr:rowOff>209549</xdr:rowOff>
    </xdr:from>
    <xdr:to>
      <xdr:col>1</xdr:col>
      <xdr:colOff>3695700</xdr:colOff>
      <xdr:row>36</xdr:row>
      <xdr:rowOff>647699</xdr:rowOff>
    </xdr:to>
    <xdr:pic>
      <xdr:nvPicPr>
        <xdr:cNvPr id="19" name="Image 18">
          <a:extLst>
            <a:ext uri="{FF2B5EF4-FFF2-40B4-BE49-F238E27FC236}">
              <a16:creationId xmlns="" xmlns:a16="http://schemas.microsoft.com/office/drawing/2014/main" id="{845A0D16-7573-9BF9-0279-D9F9B57E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6575999"/>
          <a:ext cx="3552825" cy="35528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38</xdr:row>
      <xdr:rowOff>333375</xdr:rowOff>
    </xdr:from>
    <xdr:to>
      <xdr:col>1</xdr:col>
      <xdr:colOff>3286125</xdr:colOff>
      <xdr:row>41</xdr:row>
      <xdr:rowOff>333374</xdr:rowOff>
    </xdr:to>
    <xdr:pic>
      <xdr:nvPicPr>
        <xdr:cNvPr id="21" name="Image 20">
          <a:extLst>
            <a:ext uri="{FF2B5EF4-FFF2-40B4-BE49-F238E27FC236}">
              <a16:creationId xmlns="" xmlns:a16="http://schemas.microsoft.com/office/drawing/2014/main" id="{BEFFE82F-8864-F92D-46C3-D8D83DF3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41062275"/>
          <a:ext cx="3114674" cy="3114674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43</xdr:row>
      <xdr:rowOff>171449</xdr:rowOff>
    </xdr:from>
    <xdr:to>
      <xdr:col>1</xdr:col>
      <xdr:colOff>3581400</xdr:colOff>
      <xdr:row>47</xdr:row>
      <xdr:rowOff>276224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82030CF3-00C0-8377-284C-931A5A07F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5262799"/>
          <a:ext cx="3381375" cy="33813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49</xdr:row>
      <xdr:rowOff>180975</xdr:rowOff>
    </xdr:from>
    <xdr:to>
      <xdr:col>1</xdr:col>
      <xdr:colOff>3724275</xdr:colOff>
      <xdr:row>53</xdr:row>
      <xdr:rowOff>485775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6EF87737-1E76-C930-46B4-D57ED4E26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9577625"/>
          <a:ext cx="3581400" cy="35814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55</xdr:row>
      <xdr:rowOff>266700</xdr:rowOff>
    </xdr:from>
    <xdr:to>
      <xdr:col>1</xdr:col>
      <xdr:colOff>3648075</xdr:colOff>
      <xdr:row>58</xdr:row>
      <xdr:rowOff>542925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902DC70A-E58D-6DF1-7D2A-EB02EB1A0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3968650"/>
          <a:ext cx="3390900" cy="33909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60</xdr:row>
      <xdr:rowOff>171449</xdr:rowOff>
    </xdr:from>
    <xdr:to>
      <xdr:col>1</xdr:col>
      <xdr:colOff>3667126</xdr:colOff>
      <xdr:row>64</xdr:row>
      <xdr:rowOff>485775</xdr:rowOff>
    </xdr:to>
    <xdr:pic>
      <xdr:nvPicPr>
        <xdr:cNvPr id="29" name="Image 28">
          <a:extLst>
            <a:ext uri="{FF2B5EF4-FFF2-40B4-BE49-F238E27FC236}">
              <a16:creationId xmlns="" xmlns:a16="http://schemas.microsoft.com/office/drawing/2014/main" id="{2F224E54-8FEE-6D21-09D6-B38B0608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8235849"/>
          <a:ext cx="3590926" cy="3590926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66</xdr:row>
      <xdr:rowOff>190499</xdr:rowOff>
    </xdr:from>
    <xdr:to>
      <xdr:col>1</xdr:col>
      <xdr:colOff>3714749</xdr:colOff>
      <xdr:row>70</xdr:row>
      <xdr:rowOff>485774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7CED54B7-0B3D-E59C-A448-1FBE88B1F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62560199"/>
          <a:ext cx="3571875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72</xdr:row>
      <xdr:rowOff>209550</xdr:rowOff>
    </xdr:from>
    <xdr:to>
      <xdr:col>1</xdr:col>
      <xdr:colOff>3667124</xdr:colOff>
      <xdr:row>75</xdr:row>
      <xdr:rowOff>638174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65069F00-EF53-AB0C-EF21-304920D8C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6884550"/>
          <a:ext cx="3543299" cy="354329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77</xdr:row>
      <xdr:rowOff>209549</xdr:rowOff>
    </xdr:from>
    <xdr:to>
      <xdr:col>1</xdr:col>
      <xdr:colOff>3638551</xdr:colOff>
      <xdr:row>81</xdr:row>
      <xdr:rowOff>447675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9D3475BF-119E-4A38-283C-202B4845D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71246999"/>
          <a:ext cx="3514726" cy="351472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83</xdr:row>
      <xdr:rowOff>228599</xdr:rowOff>
    </xdr:from>
    <xdr:to>
      <xdr:col>1</xdr:col>
      <xdr:colOff>3686175</xdr:colOff>
      <xdr:row>86</xdr:row>
      <xdr:rowOff>609599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8A8F9960-8C75-FD0F-1AB6-991CADDC3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5571349"/>
          <a:ext cx="3495675" cy="34956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88</xdr:row>
      <xdr:rowOff>180974</xdr:rowOff>
    </xdr:from>
    <xdr:to>
      <xdr:col>1</xdr:col>
      <xdr:colOff>3667126</xdr:colOff>
      <xdr:row>93</xdr:row>
      <xdr:rowOff>304800</xdr:rowOff>
    </xdr:to>
    <xdr:pic>
      <xdr:nvPicPr>
        <xdr:cNvPr id="39" name="Image 38">
          <a:extLst>
            <a:ext uri="{FF2B5EF4-FFF2-40B4-BE49-F238E27FC236}">
              <a16:creationId xmlns="" xmlns:a16="http://schemas.microsoft.com/office/drawing/2014/main" id="{E2E6166C-D32F-351C-F7FE-EB56DD72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9886174"/>
          <a:ext cx="3552826" cy="3552826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95</xdr:row>
      <xdr:rowOff>190500</xdr:rowOff>
    </xdr:from>
    <xdr:to>
      <xdr:col>1</xdr:col>
      <xdr:colOff>3590925</xdr:colOff>
      <xdr:row>98</xdr:row>
      <xdr:rowOff>523875</xdr:rowOff>
    </xdr:to>
    <xdr:pic>
      <xdr:nvPicPr>
        <xdr:cNvPr id="41" name="Image 40">
          <a:extLst>
            <a:ext uri="{FF2B5EF4-FFF2-40B4-BE49-F238E27FC236}">
              <a16:creationId xmlns="" xmlns:a16="http://schemas.microsoft.com/office/drawing/2014/main" id="{3722173C-5213-4E7A-7364-9B8038171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84220050"/>
          <a:ext cx="3448050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100</xdr:row>
      <xdr:rowOff>180975</xdr:rowOff>
    </xdr:from>
    <xdr:to>
      <xdr:col>1</xdr:col>
      <xdr:colOff>3552825</xdr:colOff>
      <xdr:row>104</xdr:row>
      <xdr:rowOff>371475</xdr:rowOff>
    </xdr:to>
    <xdr:pic>
      <xdr:nvPicPr>
        <xdr:cNvPr id="43" name="Image 42">
          <a:extLst>
            <a:ext uri="{FF2B5EF4-FFF2-40B4-BE49-F238E27FC236}">
              <a16:creationId xmlns="" xmlns:a16="http://schemas.microsoft.com/office/drawing/2014/main" id="{387F6B6F-EC3E-F10D-5FEC-C04231496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88572975"/>
          <a:ext cx="3467100" cy="34671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106</xdr:row>
      <xdr:rowOff>209550</xdr:rowOff>
    </xdr:from>
    <xdr:to>
      <xdr:col>1</xdr:col>
      <xdr:colOff>3590925</xdr:colOff>
      <xdr:row>111</xdr:row>
      <xdr:rowOff>285750</xdr:rowOff>
    </xdr:to>
    <xdr:pic>
      <xdr:nvPicPr>
        <xdr:cNvPr id="45" name="Image 44">
          <a:extLst>
            <a:ext uri="{FF2B5EF4-FFF2-40B4-BE49-F238E27FC236}">
              <a16:creationId xmlns="" xmlns:a16="http://schemas.microsoft.com/office/drawing/2014/main" id="{7ED2B1FA-1B3B-CA35-6243-3CF62738C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906850"/>
          <a:ext cx="3409950" cy="34099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113</xdr:row>
      <xdr:rowOff>342900</xdr:rowOff>
    </xdr:from>
    <xdr:to>
      <xdr:col>1</xdr:col>
      <xdr:colOff>3667125</xdr:colOff>
      <xdr:row>115</xdr:row>
      <xdr:rowOff>1028700</xdr:rowOff>
    </xdr:to>
    <xdr:pic>
      <xdr:nvPicPr>
        <xdr:cNvPr id="47" name="Image 46">
          <a:extLst>
            <a:ext uri="{FF2B5EF4-FFF2-40B4-BE49-F238E27FC236}">
              <a16:creationId xmlns="" xmlns:a16="http://schemas.microsoft.com/office/drawing/2014/main" id="{322F19E6-D318-AFF2-4DD2-AE9B1969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7250250"/>
          <a:ext cx="3486150" cy="34861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117</xdr:row>
      <xdr:rowOff>114299</xdr:rowOff>
    </xdr:from>
    <xdr:to>
      <xdr:col>1</xdr:col>
      <xdr:colOff>3733800</xdr:colOff>
      <xdr:row>120</xdr:row>
      <xdr:rowOff>647699</xdr:rowOff>
    </xdr:to>
    <xdr:pic>
      <xdr:nvPicPr>
        <xdr:cNvPr id="49" name="Image 48">
          <a:extLst>
            <a:ext uri="{FF2B5EF4-FFF2-40B4-BE49-F238E27FC236}">
              <a16:creationId xmlns="" xmlns:a16="http://schemas.microsoft.com/office/drawing/2014/main" id="{A0CDDFC8-D882-B8E7-8CAE-FB5DE733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01431724"/>
          <a:ext cx="3648075" cy="36480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122</xdr:row>
      <xdr:rowOff>200024</xdr:rowOff>
    </xdr:from>
    <xdr:to>
      <xdr:col>1</xdr:col>
      <xdr:colOff>3667125</xdr:colOff>
      <xdr:row>125</xdr:row>
      <xdr:rowOff>561974</xdr:rowOff>
    </xdr:to>
    <xdr:pic>
      <xdr:nvPicPr>
        <xdr:cNvPr id="51" name="Image 50">
          <a:extLst>
            <a:ext uri="{FF2B5EF4-FFF2-40B4-BE49-F238E27FC236}">
              <a16:creationId xmlns="" xmlns:a16="http://schemas.microsoft.com/office/drawing/2014/main" id="{E957623A-BDFB-6C1F-4B41-F3702B708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07251499"/>
          <a:ext cx="3476625" cy="34766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127</xdr:row>
      <xdr:rowOff>190499</xdr:rowOff>
    </xdr:from>
    <xdr:to>
      <xdr:col>1</xdr:col>
      <xdr:colOff>3695700</xdr:colOff>
      <xdr:row>132</xdr:row>
      <xdr:rowOff>447674</xdr:rowOff>
    </xdr:to>
    <xdr:pic>
      <xdr:nvPicPr>
        <xdr:cNvPr id="53" name="Image 52">
          <a:extLst>
            <a:ext uri="{FF2B5EF4-FFF2-40B4-BE49-F238E27FC236}">
              <a16:creationId xmlns="" xmlns:a16="http://schemas.microsoft.com/office/drawing/2014/main" id="{A50D612A-B483-90D7-072A-A9EBBDD01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1661574"/>
          <a:ext cx="3590925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134</xdr:row>
      <xdr:rowOff>247650</xdr:rowOff>
    </xdr:from>
    <xdr:to>
      <xdr:col>1</xdr:col>
      <xdr:colOff>3686175</xdr:colOff>
      <xdr:row>137</xdr:row>
      <xdr:rowOff>628649</xdr:rowOff>
    </xdr:to>
    <xdr:pic>
      <xdr:nvPicPr>
        <xdr:cNvPr id="55" name="Image 54">
          <a:extLst>
            <a:ext uri="{FF2B5EF4-FFF2-40B4-BE49-F238E27FC236}">
              <a16:creationId xmlns="" xmlns:a16="http://schemas.microsoft.com/office/drawing/2014/main" id="{6BC65CF6-1C3A-4CFB-59EE-5A505D274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5985925"/>
          <a:ext cx="3495674" cy="349567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139</xdr:row>
      <xdr:rowOff>314324</xdr:rowOff>
    </xdr:from>
    <xdr:to>
      <xdr:col>1</xdr:col>
      <xdr:colOff>3552825</xdr:colOff>
      <xdr:row>142</xdr:row>
      <xdr:rowOff>619124</xdr:rowOff>
    </xdr:to>
    <xdr:pic>
      <xdr:nvPicPr>
        <xdr:cNvPr id="57" name="Image 56">
          <a:extLst>
            <a:ext uri="{FF2B5EF4-FFF2-40B4-BE49-F238E27FC236}">
              <a16:creationId xmlns="" xmlns:a16="http://schemas.microsoft.com/office/drawing/2014/main" id="{A018D044-B9F1-AAE6-CF79-C8CB2BB7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20472199"/>
          <a:ext cx="3419475" cy="34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144</xdr:row>
      <xdr:rowOff>161924</xdr:rowOff>
    </xdr:from>
    <xdr:to>
      <xdr:col>1</xdr:col>
      <xdr:colOff>3724275</xdr:colOff>
      <xdr:row>147</xdr:row>
      <xdr:rowOff>657224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FA3D22C5-8584-8BA7-826B-25D559E9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24739399"/>
          <a:ext cx="3609975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149</xdr:row>
      <xdr:rowOff>152400</xdr:rowOff>
    </xdr:from>
    <xdr:to>
      <xdr:col>1</xdr:col>
      <xdr:colOff>3733800</xdr:colOff>
      <xdr:row>149</xdr:row>
      <xdr:rowOff>3790950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F0E75D9E-DEA2-4655-F900-04C63B12D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9149475"/>
          <a:ext cx="3638550" cy="36385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151</xdr:row>
      <xdr:rowOff>238124</xdr:rowOff>
    </xdr:from>
    <xdr:to>
      <xdr:col>1</xdr:col>
      <xdr:colOff>3714750</xdr:colOff>
      <xdr:row>152</xdr:row>
      <xdr:rowOff>1647825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176D0B4F-9424-DB2F-46F9-C5FCC8F7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133521449"/>
          <a:ext cx="3609976" cy="360997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154</xdr:row>
      <xdr:rowOff>209550</xdr:rowOff>
    </xdr:from>
    <xdr:to>
      <xdr:col>1</xdr:col>
      <xdr:colOff>3733800</xdr:colOff>
      <xdr:row>156</xdr:row>
      <xdr:rowOff>1009650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236D89F3-1FE7-0AFF-9A71-989EE31F0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38160125"/>
          <a:ext cx="3600450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158</xdr:row>
      <xdr:rowOff>333374</xdr:rowOff>
    </xdr:from>
    <xdr:to>
      <xdr:col>1</xdr:col>
      <xdr:colOff>3743325</xdr:colOff>
      <xdr:row>160</xdr:row>
      <xdr:rowOff>1190624</xdr:rowOff>
    </xdr:to>
    <xdr:pic>
      <xdr:nvPicPr>
        <xdr:cNvPr id="20" name="Image 19">
          <a:extLst>
            <a:ext uri="{FF2B5EF4-FFF2-40B4-BE49-F238E27FC236}">
              <a16:creationId xmlns="" xmlns:a16="http://schemas.microsoft.com/office/drawing/2014/main" id="{FB135E8D-41F7-FFDD-FF00-660C57441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42751174"/>
          <a:ext cx="3657600" cy="36576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162</xdr:row>
      <xdr:rowOff>342899</xdr:rowOff>
    </xdr:from>
    <xdr:to>
      <xdr:col>1</xdr:col>
      <xdr:colOff>3733801</xdr:colOff>
      <xdr:row>164</xdr:row>
      <xdr:rowOff>1209675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9133FC0C-6DEE-D2FD-8CEC-7FA19C5C1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7227924"/>
          <a:ext cx="3667126" cy="366712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166</xdr:row>
      <xdr:rowOff>133349</xdr:rowOff>
    </xdr:from>
    <xdr:to>
      <xdr:col>1</xdr:col>
      <xdr:colOff>3571875</xdr:colOff>
      <xdr:row>169</xdr:row>
      <xdr:rowOff>533399</xdr:rowOff>
    </xdr:to>
    <xdr:pic>
      <xdr:nvPicPr>
        <xdr:cNvPr id="28" name="Image 27">
          <a:extLst>
            <a:ext uri="{FF2B5EF4-FFF2-40B4-BE49-F238E27FC236}">
              <a16:creationId xmlns="" xmlns:a16="http://schemas.microsoft.com/office/drawing/2014/main" id="{021942EC-170E-87A8-1482-AEBAC75F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51485599"/>
          <a:ext cx="3514725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171</xdr:row>
      <xdr:rowOff>285749</xdr:rowOff>
    </xdr:from>
    <xdr:to>
      <xdr:col>1</xdr:col>
      <xdr:colOff>3629025</xdr:colOff>
      <xdr:row>174</xdr:row>
      <xdr:rowOff>723899</xdr:rowOff>
    </xdr:to>
    <xdr:pic>
      <xdr:nvPicPr>
        <xdr:cNvPr id="32" name="Image 31">
          <a:extLst>
            <a:ext uri="{FF2B5EF4-FFF2-40B4-BE49-F238E27FC236}">
              <a16:creationId xmlns="" xmlns:a16="http://schemas.microsoft.com/office/drawing/2014/main" id="{3B10AA9C-8941-E7CD-455B-84C4E0E11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6057599"/>
          <a:ext cx="3552825" cy="35528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176</xdr:row>
      <xdr:rowOff>352424</xdr:rowOff>
    </xdr:from>
    <xdr:to>
      <xdr:col>1</xdr:col>
      <xdr:colOff>3629025</xdr:colOff>
      <xdr:row>179</xdr:row>
      <xdr:rowOff>695324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5AA4D0CD-36FF-F3FE-D8DA-F564BD057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60543874"/>
          <a:ext cx="3457575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181</xdr:row>
      <xdr:rowOff>314324</xdr:rowOff>
    </xdr:from>
    <xdr:to>
      <xdr:col>1</xdr:col>
      <xdr:colOff>3638550</xdr:colOff>
      <xdr:row>185</xdr:row>
      <xdr:rowOff>438149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175C6743-65BB-7524-DE11-62BB8175C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4925374"/>
          <a:ext cx="3400425" cy="34004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187</xdr:row>
      <xdr:rowOff>247650</xdr:rowOff>
    </xdr:from>
    <xdr:to>
      <xdr:col>1</xdr:col>
      <xdr:colOff>3714750</xdr:colOff>
      <xdr:row>189</xdr:row>
      <xdr:rowOff>1047750</xdr:rowOff>
    </xdr:to>
    <xdr:pic>
      <xdr:nvPicPr>
        <xdr:cNvPr id="44" name="Image 43">
          <a:extLst>
            <a:ext uri="{FF2B5EF4-FFF2-40B4-BE49-F238E27FC236}">
              <a16:creationId xmlns="" xmlns:a16="http://schemas.microsoft.com/office/drawing/2014/main" id="{889ECD0B-6133-EFC7-CE92-26EEB4432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69221150"/>
          <a:ext cx="3600450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191</xdr:row>
      <xdr:rowOff>104774</xdr:rowOff>
    </xdr:from>
    <xdr:to>
      <xdr:col>1</xdr:col>
      <xdr:colOff>3733800</xdr:colOff>
      <xdr:row>196</xdr:row>
      <xdr:rowOff>419099</xdr:rowOff>
    </xdr:to>
    <xdr:pic>
      <xdr:nvPicPr>
        <xdr:cNvPr id="48" name="Image 47">
          <a:extLst>
            <a:ext uri="{FF2B5EF4-FFF2-40B4-BE49-F238E27FC236}">
              <a16:creationId xmlns="" xmlns:a16="http://schemas.microsoft.com/office/drawing/2014/main" id="{BB03C588-E05F-01C3-67F7-E9395C66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73545499"/>
          <a:ext cx="3648075" cy="36480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198</xdr:row>
      <xdr:rowOff>257174</xdr:rowOff>
    </xdr:from>
    <xdr:to>
      <xdr:col>1</xdr:col>
      <xdr:colOff>3600450</xdr:colOff>
      <xdr:row>203</xdr:row>
      <xdr:rowOff>380999</xdr:rowOff>
    </xdr:to>
    <xdr:pic>
      <xdr:nvPicPr>
        <xdr:cNvPr id="52" name="Image 51">
          <a:extLst>
            <a:ext uri="{FF2B5EF4-FFF2-40B4-BE49-F238E27FC236}">
              <a16:creationId xmlns="" xmlns:a16="http://schemas.microsoft.com/office/drawing/2014/main" id="{E5D801DB-94BE-C4B0-1EBB-801FB3DD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77965099"/>
          <a:ext cx="3457575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205</xdr:row>
      <xdr:rowOff>247650</xdr:rowOff>
    </xdr:from>
    <xdr:to>
      <xdr:col>1</xdr:col>
      <xdr:colOff>3657600</xdr:colOff>
      <xdr:row>208</xdr:row>
      <xdr:rowOff>714375</xdr:rowOff>
    </xdr:to>
    <xdr:pic>
      <xdr:nvPicPr>
        <xdr:cNvPr id="56" name="Image 55">
          <a:extLst>
            <a:ext uri="{FF2B5EF4-FFF2-40B4-BE49-F238E27FC236}">
              <a16:creationId xmlns="" xmlns:a16="http://schemas.microsoft.com/office/drawing/2014/main" id="{5D64EB69-4CAA-ED7F-4F3C-5A4C76A3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82222775"/>
          <a:ext cx="3581400" cy="35814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210</xdr:row>
      <xdr:rowOff>323850</xdr:rowOff>
    </xdr:from>
    <xdr:to>
      <xdr:col>1</xdr:col>
      <xdr:colOff>3705224</xdr:colOff>
      <xdr:row>213</xdr:row>
      <xdr:rowOff>771524</xdr:rowOff>
    </xdr:to>
    <xdr:pic>
      <xdr:nvPicPr>
        <xdr:cNvPr id="59" name="Image 58">
          <a:extLst>
            <a:ext uri="{FF2B5EF4-FFF2-40B4-BE49-F238E27FC236}">
              <a16:creationId xmlns="" xmlns:a16="http://schemas.microsoft.com/office/drawing/2014/main" id="{A20AC838-FC16-19DE-F6B1-A0279FF63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86718575"/>
          <a:ext cx="3562349" cy="35623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215</xdr:row>
      <xdr:rowOff>200024</xdr:rowOff>
    </xdr:from>
    <xdr:to>
      <xdr:col>1</xdr:col>
      <xdr:colOff>3705226</xdr:colOff>
      <xdr:row>218</xdr:row>
      <xdr:rowOff>704849</xdr:rowOff>
    </xdr:to>
    <xdr:pic>
      <xdr:nvPicPr>
        <xdr:cNvPr id="61" name="Image 60">
          <a:extLst>
            <a:ext uri="{FF2B5EF4-FFF2-40B4-BE49-F238E27FC236}">
              <a16:creationId xmlns="" xmlns:a16="http://schemas.microsoft.com/office/drawing/2014/main" id="{AD3EE599-7C2A-DB53-BFC2-A424AC199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191014349"/>
          <a:ext cx="3619500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220</xdr:row>
      <xdr:rowOff>161924</xdr:rowOff>
    </xdr:from>
    <xdr:to>
      <xdr:col>1</xdr:col>
      <xdr:colOff>3714751</xdr:colOff>
      <xdr:row>225</xdr:row>
      <xdr:rowOff>428625</xdr:rowOff>
    </xdr:to>
    <xdr:pic>
      <xdr:nvPicPr>
        <xdr:cNvPr id="63" name="Image 62">
          <a:extLst>
            <a:ext uri="{FF2B5EF4-FFF2-40B4-BE49-F238E27FC236}">
              <a16:creationId xmlns="" xmlns:a16="http://schemas.microsoft.com/office/drawing/2014/main" id="{8548C37E-8A8B-E7D4-6F97-EAB51241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5395849"/>
          <a:ext cx="3600451" cy="36004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227</xdr:row>
      <xdr:rowOff>276225</xdr:rowOff>
    </xdr:from>
    <xdr:to>
      <xdr:col>1</xdr:col>
      <xdr:colOff>3667125</xdr:colOff>
      <xdr:row>230</xdr:row>
      <xdr:rowOff>628650</xdr:rowOff>
    </xdr:to>
    <xdr:pic>
      <xdr:nvPicPr>
        <xdr:cNvPr id="65" name="Image 64">
          <a:extLst>
            <a:ext uri="{FF2B5EF4-FFF2-40B4-BE49-F238E27FC236}">
              <a16:creationId xmlns="" xmlns:a16="http://schemas.microsoft.com/office/drawing/2014/main" id="{737BD8CA-AB07-D147-A195-C3B8036B8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99777350"/>
          <a:ext cx="3467100" cy="34671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232</xdr:row>
      <xdr:rowOff>333374</xdr:rowOff>
    </xdr:from>
    <xdr:to>
      <xdr:col>1</xdr:col>
      <xdr:colOff>3638549</xdr:colOff>
      <xdr:row>235</xdr:row>
      <xdr:rowOff>790574</xdr:rowOff>
    </xdr:to>
    <xdr:pic>
      <xdr:nvPicPr>
        <xdr:cNvPr id="67" name="Image 66">
          <a:extLst>
            <a:ext uri="{FF2B5EF4-FFF2-40B4-BE49-F238E27FC236}">
              <a16:creationId xmlns="" xmlns:a16="http://schemas.microsoft.com/office/drawing/2014/main" id="{239D2A51-8C5D-E907-1148-0F20AE1D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204254099"/>
          <a:ext cx="3571875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237</xdr:row>
      <xdr:rowOff>438150</xdr:rowOff>
    </xdr:from>
    <xdr:to>
      <xdr:col>1</xdr:col>
      <xdr:colOff>3619500</xdr:colOff>
      <xdr:row>238</xdr:row>
      <xdr:rowOff>1714499</xdr:rowOff>
    </xdr:to>
    <xdr:pic>
      <xdr:nvPicPr>
        <xdr:cNvPr id="69" name="Image 68">
          <a:extLst>
            <a:ext uri="{FF2B5EF4-FFF2-40B4-BE49-F238E27FC236}">
              <a16:creationId xmlns="" xmlns:a16="http://schemas.microsoft.com/office/drawing/2014/main" id="{682CA4B2-3FCD-214F-6A3A-8A32C73AD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208778475"/>
          <a:ext cx="3476624" cy="347662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240</xdr:row>
      <xdr:rowOff>609600</xdr:rowOff>
    </xdr:from>
    <xdr:to>
      <xdr:col>1</xdr:col>
      <xdr:colOff>3619500</xdr:colOff>
      <xdr:row>241</xdr:row>
      <xdr:rowOff>1762125</xdr:rowOff>
    </xdr:to>
    <xdr:pic>
      <xdr:nvPicPr>
        <xdr:cNvPr id="71" name="Image 70">
          <a:extLst>
            <a:ext uri="{FF2B5EF4-FFF2-40B4-BE49-F238E27FC236}">
              <a16:creationId xmlns="" xmlns:a16="http://schemas.microsoft.com/office/drawing/2014/main" id="{69F1B882-BDD2-AA11-263E-E9649384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13617175"/>
          <a:ext cx="3352800" cy="335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243</xdr:row>
      <xdr:rowOff>495300</xdr:rowOff>
    </xdr:from>
    <xdr:to>
      <xdr:col>1</xdr:col>
      <xdr:colOff>3648075</xdr:colOff>
      <xdr:row>244</xdr:row>
      <xdr:rowOff>1819275</xdr:rowOff>
    </xdr:to>
    <xdr:pic>
      <xdr:nvPicPr>
        <xdr:cNvPr id="73" name="Image 72">
          <a:extLst>
            <a:ext uri="{FF2B5EF4-FFF2-40B4-BE49-F238E27FC236}">
              <a16:creationId xmlns="" xmlns:a16="http://schemas.microsoft.com/office/drawing/2014/main" id="{CA336131-C4F9-0468-97D8-416F3E9FE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18170125"/>
          <a:ext cx="3524250" cy="3524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246</xdr:row>
      <xdr:rowOff>161924</xdr:rowOff>
    </xdr:from>
    <xdr:to>
      <xdr:col>1</xdr:col>
      <xdr:colOff>3648075</xdr:colOff>
      <xdr:row>246</xdr:row>
      <xdr:rowOff>3695699</xdr:rowOff>
    </xdr:to>
    <xdr:pic>
      <xdr:nvPicPr>
        <xdr:cNvPr id="75" name="Image 74">
          <a:extLst>
            <a:ext uri="{FF2B5EF4-FFF2-40B4-BE49-F238E27FC236}">
              <a16:creationId xmlns="" xmlns:a16="http://schemas.microsoft.com/office/drawing/2014/main" id="{7354C75F-252F-DB13-FBFF-FE806301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2503999"/>
          <a:ext cx="3533775" cy="35337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248</xdr:row>
      <xdr:rowOff>209550</xdr:rowOff>
    </xdr:from>
    <xdr:to>
      <xdr:col>1</xdr:col>
      <xdr:colOff>3390900</xdr:colOff>
      <xdr:row>248</xdr:row>
      <xdr:rowOff>3409950</xdr:rowOff>
    </xdr:to>
    <xdr:pic>
      <xdr:nvPicPr>
        <xdr:cNvPr id="77" name="Image 76">
          <a:extLst>
            <a:ext uri="{FF2B5EF4-FFF2-40B4-BE49-F238E27FC236}">
              <a16:creationId xmlns="" xmlns:a16="http://schemas.microsoft.com/office/drawing/2014/main" id="{4625E52D-A1FD-07EC-F1D1-A0141CF2B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26637850"/>
          <a:ext cx="3200400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250</xdr:row>
      <xdr:rowOff>476249</xdr:rowOff>
    </xdr:from>
    <xdr:to>
      <xdr:col>1</xdr:col>
      <xdr:colOff>3609976</xdr:colOff>
      <xdr:row>251</xdr:row>
      <xdr:rowOff>1762124</xdr:rowOff>
    </xdr:to>
    <xdr:pic>
      <xdr:nvPicPr>
        <xdr:cNvPr id="79" name="Image 78">
          <a:extLst>
            <a:ext uri="{FF2B5EF4-FFF2-40B4-BE49-F238E27FC236}">
              <a16:creationId xmlns="" xmlns:a16="http://schemas.microsoft.com/office/drawing/2014/main" id="{8709447F-4A91-0E2B-7369-2601B671A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230990774"/>
          <a:ext cx="3486150" cy="34861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253</xdr:row>
      <xdr:rowOff>428624</xdr:rowOff>
    </xdr:from>
    <xdr:to>
      <xdr:col>1</xdr:col>
      <xdr:colOff>3600450</xdr:colOff>
      <xdr:row>254</xdr:row>
      <xdr:rowOff>1685924</xdr:rowOff>
    </xdr:to>
    <xdr:pic>
      <xdr:nvPicPr>
        <xdr:cNvPr id="81" name="Image 80">
          <a:extLst>
            <a:ext uri="{FF2B5EF4-FFF2-40B4-BE49-F238E27FC236}">
              <a16:creationId xmlns="" xmlns:a16="http://schemas.microsoft.com/office/drawing/2014/main" id="{18D8283E-E32C-1B02-4EB9-BECD78D83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35610399"/>
          <a:ext cx="3457575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256</xdr:row>
      <xdr:rowOff>190499</xdr:rowOff>
    </xdr:from>
    <xdr:to>
      <xdr:col>1</xdr:col>
      <xdr:colOff>3638550</xdr:colOff>
      <xdr:row>261</xdr:row>
      <xdr:rowOff>371474</xdr:rowOff>
    </xdr:to>
    <xdr:pic>
      <xdr:nvPicPr>
        <xdr:cNvPr id="83" name="Image 82">
          <a:extLst>
            <a:ext uri="{FF2B5EF4-FFF2-40B4-BE49-F238E27FC236}">
              <a16:creationId xmlns="" xmlns:a16="http://schemas.microsoft.com/office/drawing/2014/main" id="{48290257-B052-0B62-70A9-81354470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40039524"/>
          <a:ext cx="3514725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263</xdr:row>
      <xdr:rowOff>228600</xdr:rowOff>
    </xdr:from>
    <xdr:to>
      <xdr:col>1</xdr:col>
      <xdr:colOff>3609975</xdr:colOff>
      <xdr:row>267</xdr:row>
      <xdr:rowOff>400050</xdr:rowOff>
    </xdr:to>
    <xdr:pic>
      <xdr:nvPicPr>
        <xdr:cNvPr id="85" name="Image 84">
          <a:extLst>
            <a:ext uri="{FF2B5EF4-FFF2-40B4-BE49-F238E27FC236}">
              <a16:creationId xmlns="" xmlns:a16="http://schemas.microsoft.com/office/drawing/2014/main" id="{91DCF021-B9BB-041C-B214-DDE2C0D51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44344825"/>
          <a:ext cx="3448050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269</xdr:row>
      <xdr:rowOff>371474</xdr:rowOff>
    </xdr:from>
    <xdr:to>
      <xdr:col>1</xdr:col>
      <xdr:colOff>3629025</xdr:colOff>
      <xdr:row>274</xdr:row>
      <xdr:rowOff>380999</xdr:rowOff>
    </xdr:to>
    <xdr:pic>
      <xdr:nvPicPr>
        <xdr:cNvPr id="87" name="Image 86">
          <a:extLst>
            <a:ext uri="{FF2B5EF4-FFF2-40B4-BE49-F238E27FC236}">
              <a16:creationId xmlns="" xmlns:a16="http://schemas.microsoft.com/office/drawing/2014/main" id="{D01A518E-82EB-6835-7C02-0F859F5EE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48850149"/>
          <a:ext cx="3343275" cy="33432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276</xdr:row>
      <xdr:rowOff>352424</xdr:rowOff>
    </xdr:from>
    <xdr:to>
      <xdr:col>1</xdr:col>
      <xdr:colOff>3524251</xdr:colOff>
      <xdr:row>279</xdr:row>
      <xdr:rowOff>609599</xdr:rowOff>
    </xdr:to>
    <xdr:pic>
      <xdr:nvPicPr>
        <xdr:cNvPr id="89" name="Image 88">
          <a:extLst>
            <a:ext uri="{FF2B5EF4-FFF2-40B4-BE49-F238E27FC236}">
              <a16:creationId xmlns="" xmlns:a16="http://schemas.microsoft.com/office/drawing/2014/main" id="{310836A5-876F-F7E1-7B23-18185301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253098299"/>
          <a:ext cx="3371850" cy="33718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281</xdr:row>
      <xdr:rowOff>257175</xdr:rowOff>
    </xdr:from>
    <xdr:to>
      <xdr:col>1</xdr:col>
      <xdr:colOff>3657600</xdr:colOff>
      <xdr:row>285</xdr:row>
      <xdr:rowOff>447675</xdr:rowOff>
    </xdr:to>
    <xdr:pic>
      <xdr:nvPicPr>
        <xdr:cNvPr id="91" name="Image 90">
          <a:extLst>
            <a:ext uri="{FF2B5EF4-FFF2-40B4-BE49-F238E27FC236}">
              <a16:creationId xmlns="" xmlns:a16="http://schemas.microsoft.com/office/drawing/2014/main" id="{60CE49A7-EBD2-1AA5-62B7-AC5CBE64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57422650"/>
          <a:ext cx="3467100" cy="34671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287</xdr:row>
      <xdr:rowOff>266699</xdr:rowOff>
    </xdr:from>
    <xdr:to>
      <xdr:col>1</xdr:col>
      <xdr:colOff>3571875</xdr:colOff>
      <xdr:row>291</xdr:row>
      <xdr:rowOff>295274</xdr:rowOff>
    </xdr:to>
    <xdr:pic>
      <xdr:nvPicPr>
        <xdr:cNvPr id="93" name="Image 92">
          <a:extLst>
            <a:ext uri="{FF2B5EF4-FFF2-40B4-BE49-F238E27FC236}">
              <a16:creationId xmlns="" xmlns:a16="http://schemas.microsoft.com/office/drawing/2014/main" id="{0EBCD0DA-1214-4A23-11A4-C3C33CD5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61794624"/>
          <a:ext cx="3305175" cy="33051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293</xdr:row>
      <xdr:rowOff>247649</xdr:rowOff>
    </xdr:from>
    <xdr:to>
      <xdr:col>1</xdr:col>
      <xdr:colOff>3619500</xdr:colOff>
      <xdr:row>297</xdr:row>
      <xdr:rowOff>485774</xdr:rowOff>
    </xdr:to>
    <xdr:pic>
      <xdr:nvPicPr>
        <xdr:cNvPr id="95" name="Image 94">
          <a:extLst>
            <a:ext uri="{FF2B5EF4-FFF2-40B4-BE49-F238E27FC236}">
              <a16:creationId xmlns="" xmlns:a16="http://schemas.microsoft.com/office/drawing/2014/main" id="{AF632464-DD3A-A63B-8E7E-0C8FE5760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66138024"/>
          <a:ext cx="3514725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299</xdr:row>
      <xdr:rowOff>266699</xdr:rowOff>
    </xdr:from>
    <xdr:to>
      <xdr:col>1</xdr:col>
      <xdr:colOff>3686175</xdr:colOff>
      <xdr:row>304</xdr:row>
      <xdr:rowOff>447674</xdr:rowOff>
    </xdr:to>
    <xdr:pic>
      <xdr:nvPicPr>
        <xdr:cNvPr id="97" name="Image 96">
          <a:extLst>
            <a:ext uri="{FF2B5EF4-FFF2-40B4-BE49-F238E27FC236}">
              <a16:creationId xmlns="" xmlns:a16="http://schemas.microsoft.com/office/drawing/2014/main" id="{37159898-0F61-3C38-9F3D-E5DE9092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70519524"/>
          <a:ext cx="3514725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200026</xdr:colOff>
      <xdr:row>306</xdr:row>
      <xdr:rowOff>400050</xdr:rowOff>
    </xdr:from>
    <xdr:to>
      <xdr:col>1</xdr:col>
      <xdr:colOff>3543300</xdr:colOff>
      <xdr:row>310</xdr:row>
      <xdr:rowOff>466724</xdr:rowOff>
    </xdr:to>
    <xdr:pic>
      <xdr:nvPicPr>
        <xdr:cNvPr id="99" name="Image 98">
          <a:extLst>
            <a:ext uri="{FF2B5EF4-FFF2-40B4-BE49-F238E27FC236}">
              <a16:creationId xmlns="" xmlns:a16="http://schemas.microsoft.com/office/drawing/2014/main" id="{1182F155-A592-EABC-0281-D692FEED6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274920075"/>
          <a:ext cx="3343274" cy="334327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312</xdr:row>
      <xdr:rowOff>200025</xdr:rowOff>
    </xdr:from>
    <xdr:to>
      <xdr:col>1</xdr:col>
      <xdr:colOff>3638550</xdr:colOff>
      <xdr:row>315</xdr:row>
      <xdr:rowOff>590550</xdr:rowOff>
    </xdr:to>
    <xdr:pic>
      <xdr:nvPicPr>
        <xdr:cNvPr id="101" name="Image 100">
          <a:extLst>
            <a:ext uri="{FF2B5EF4-FFF2-40B4-BE49-F238E27FC236}">
              <a16:creationId xmlns="" xmlns:a16="http://schemas.microsoft.com/office/drawing/2014/main" id="{5090DAFF-EADB-DFC0-6BDD-A2DB9F008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79082500"/>
          <a:ext cx="3505200" cy="35052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317</xdr:row>
      <xdr:rowOff>247649</xdr:rowOff>
    </xdr:from>
    <xdr:to>
      <xdr:col>1</xdr:col>
      <xdr:colOff>3676652</xdr:colOff>
      <xdr:row>320</xdr:row>
      <xdr:rowOff>676276</xdr:rowOff>
    </xdr:to>
    <xdr:pic>
      <xdr:nvPicPr>
        <xdr:cNvPr id="103" name="Image 102">
          <a:extLst>
            <a:ext uri="{FF2B5EF4-FFF2-40B4-BE49-F238E27FC236}">
              <a16:creationId xmlns="" xmlns:a16="http://schemas.microsoft.com/office/drawing/2014/main" id="{BAC9E093-E397-845A-D992-F6741108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83549724"/>
          <a:ext cx="3543302" cy="354330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322</xdr:row>
      <xdr:rowOff>361950</xdr:rowOff>
    </xdr:from>
    <xdr:to>
      <xdr:col>1</xdr:col>
      <xdr:colOff>3695700</xdr:colOff>
      <xdr:row>325</xdr:row>
      <xdr:rowOff>638175</xdr:rowOff>
    </xdr:to>
    <xdr:pic>
      <xdr:nvPicPr>
        <xdr:cNvPr id="105" name="Image 104">
          <a:extLst>
            <a:ext uri="{FF2B5EF4-FFF2-40B4-BE49-F238E27FC236}">
              <a16:creationId xmlns="" xmlns:a16="http://schemas.microsoft.com/office/drawing/2014/main" id="{1CED7933-89E7-A40D-05F5-E8170C4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88083625"/>
          <a:ext cx="3390900" cy="3390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327</xdr:row>
      <xdr:rowOff>276225</xdr:rowOff>
    </xdr:from>
    <xdr:to>
      <xdr:col>1</xdr:col>
      <xdr:colOff>3629025</xdr:colOff>
      <xdr:row>331</xdr:row>
      <xdr:rowOff>466725</xdr:rowOff>
    </xdr:to>
    <xdr:pic>
      <xdr:nvPicPr>
        <xdr:cNvPr id="107" name="Image 106">
          <a:extLst>
            <a:ext uri="{FF2B5EF4-FFF2-40B4-BE49-F238E27FC236}">
              <a16:creationId xmlns="" xmlns:a16="http://schemas.microsoft.com/office/drawing/2014/main" id="{FF46A7FB-8279-335E-32B7-F02E6B216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92417500"/>
          <a:ext cx="3467100" cy="34671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333</xdr:row>
      <xdr:rowOff>228600</xdr:rowOff>
    </xdr:from>
    <xdr:to>
      <xdr:col>1</xdr:col>
      <xdr:colOff>3733801</xdr:colOff>
      <xdr:row>335</xdr:row>
      <xdr:rowOff>1085850</xdr:rowOff>
    </xdr:to>
    <xdr:pic>
      <xdr:nvPicPr>
        <xdr:cNvPr id="109" name="Image 108">
          <a:extLst>
            <a:ext uri="{FF2B5EF4-FFF2-40B4-BE49-F238E27FC236}">
              <a16:creationId xmlns="" xmlns:a16="http://schemas.microsoft.com/office/drawing/2014/main" id="{51DEC53A-E158-4B07-CD77-2172B6353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296732325"/>
          <a:ext cx="3657600" cy="36576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337</xdr:row>
      <xdr:rowOff>219074</xdr:rowOff>
    </xdr:from>
    <xdr:to>
      <xdr:col>1</xdr:col>
      <xdr:colOff>3657601</xdr:colOff>
      <xdr:row>339</xdr:row>
      <xdr:rowOff>981075</xdr:rowOff>
    </xdr:to>
    <xdr:pic>
      <xdr:nvPicPr>
        <xdr:cNvPr id="111" name="Image 110">
          <a:extLst>
            <a:ext uri="{FF2B5EF4-FFF2-40B4-BE49-F238E27FC236}">
              <a16:creationId xmlns="" xmlns:a16="http://schemas.microsoft.com/office/drawing/2014/main" id="{4C79DDFF-7FE2-8EEA-5372-31D343D49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01190024"/>
          <a:ext cx="3562351" cy="356235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341</xdr:row>
      <xdr:rowOff>342900</xdr:rowOff>
    </xdr:from>
    <xdr:to>
      <xdr:col>1</xdr:col>
      <xdr:colOff>3619500</xdr:colOff>
      <xdr:row>343</xdr:row>
      <xdr:rowOff>971550</xdr:rowOff>
    </xdr:to>
    <xdr:pic>
      <xdr:nvPicPr>
        <xdr:cNvPr id="113" name="Image 112">
          <a:extLst>
            <a:ext uri="{FF2B5EF4-FFF2-40B4-BE49-F238E27FC236}">
              <a16:creationId xmlns="" xmlns:a16="http://schemas.microsoft.com/office/drawing/2014/main" id="{0CB751FF-3E8F-5EAB-C5D9-C9183DC7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05781075"/>
          <a:ext cx="342900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345</xdr:row>
      <xdr:rowOff>466724</xdr:rowOff>
    </xdr:from>
    <xdr:to>
      <xdr:col>1</xdr:col>
      <xdr:colOff>3600450</xdr:colOff>
      <xdr:row>348</xdr:row>
      <xdr:rowOff>771524</xdr:rowOff>
    </xdr:to>
    <xdr:pic>
      <xdr:nvPicPr>
        <xdr:cNvPr id="115" name="Image 114">
          <a:extLst>
            <a:ext uri="{FF2B5EF4-FFF2-40B4-BE49-F238E27FC236}">
              <a16:creationId xmlns="" xmlns:a16="http://schemas.microsoft.com/office/drawing/2014/main" id="{0E911792-D846-1421-306E-A9D7C6283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10372124"/>
          <a:ext cx="3419475" cy="34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350</xdr:row>
      <xdr:rowOff>257173</xdr:rowOff>
    </xdr:from>
    <xdr:to>
      <xdr:col>1</xdr:col>
      <xdr:colOff>3667126</xdr:colOff>
      <xdr:row>352</xdr:row>
      <xdr:rowOff>1019174</xdr:rowOff>
    </xdr:to>
    <xdr:pic>
      <xdr:nvPicPr>
        <xdr:cNvPr id="117" name="Image 116">
          <a:extLst>
            <a:ext uri="{FF2B5EF4-FFF2-40B4-BE49-F238E27FC236}">
              <a16:creationId xmlns="" xmlns:a16="http://schemas.microsoft.com/office/drawing/2014/main" id="{04245317-EF6C-8886-9D3B-254F30FE6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14582173"/>
          <a:ext cx="3562351" cy="356235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354</xdr:row>
      <xdr:rowOff>257175</xdr:rowOff>
    </xdr:from>
    <xdr:to>
      <xdr:col>1</xdr:col>
      <xdr:colOff>3686175</xdr:colOff>
      <xdr:row>358</xdr:row>
      <xdr:rowOff>590549</xdr:rowOff>
    </xdr:to>
    <xdr:pic>
      <xdr:nvPicPr>
        <xdr:cNvPr id="119" name="Image 118">
          <a:extLst>
            <a:ext uri="{FF2B5EF4-FFF2-40B4-BE49-F238E27FC236}">
              <a16:creationId xmlns="" xmlns:a16="http://schemas.microsoft.com/office/drawing/2014/main" id="{4720EEDA-B976-FCBF-55D7-C995FB54F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319049400"/>
          <a:ext cx="3609974" cy="360997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360</xdr:row>
      <xdr:rowOff>238125</xdr:rowOff>
    </xdr:from>
    <xdr:to>
      <xdr:col>1</xdr:col>
      <xdr:colOff>3667125</xdr:colOff>
      <xdr:row>364</xdr:row>
      <xdr:rowOff>495299</xdr:rowOff>
    </xdr:to>
    <xdr:pic>
      <xdr:nvPicPr>
        <xdr:cNvPr id="121" name="Image 120">
          <a:extLst>
            <a:ext uri="{FF2B5EF4-FFF2-40B4-BE49-F238E27FC236}">
              <a16:creationId xmlns="" xmlns:a16="http://schemas.microsoft.com/office/drawing/2014/main" id="{BBEBD966-9251-84F1-68B7-B6AA0F7B5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323392800"/>
          <a:ext cx="3533774" cy="3533774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366</xdr:row>
      <xdr:rowOff>314324</xdr:rowOff>
    </xdr:from>
    <xdr:to>
      <xdr:col>1</xdr:col>
      <xdr:colOff>3581400</xdr:colOff>
      <xdr:row>368</xdr:row>
      <xdr:rowOff>971549</xdr:rowOff>
    </xdr:to>
    <xdr:pic>
      <xdr:nvPicPr>
        <xdr:cNvPr id="123" name="Image 122">
          <a:extLst>
            <a:ext uri="{FF2B5EF4-FFF2-40B4-BE49-F238E27FC236}">
              <a16:creationId xmlns="" xmlns:a16="http://schemas.microsoft.com/office/drawing/2014/main" id="{9EB20FC0-EBDF-FF34-2058-6CC477C2E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27831449"/>
          <a:ext cx="3457575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370</xdr:row>
      <xdr:rowOff>266700</xdr:rowOff>
    </xdr:from>
    <xdr:to>
      <xdr:col>1</xdr:col>
      <xdr:colOff>3705224</xdr:colOff>
      <xdr:row>374</xdr:row>
      <xdr:rowOff>514349</xdr:rowOff>
    </xdr:to>
    <xdr:pic>
      <xdr:nvPicPr>
        <xdr:cNvPr id="125" name="Image 124">
          <a:extLst>
            <a:ext uri="{FF2B5EF4-FFF2-40B4-BE49-F238E27FC236}">
              <a16:creationId xmlns="" xmlns:a16="http://schemas.microsoft.com/office/drawing/2014/main" id="{8D1BCCC9-9456-9516-B90D-C93900E42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32251050"/>
          <a:ext cx="3524249" cy="35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376</xdr:row>
      <xdr:rowOff>142875</xdr:rowOff>
    </xdr:from>
    <xdr:to>
      <xdr:col>1</xdr:col>
      <xdr:colOff>3705225</xdr:colOff>
      <xdr:row>380</xdr:row>
      <xdr:rowOff>428625</xdr:rowOff>
    </xdr:to>
    <xdr:pic>
      <xdr:nvPicPr>
        <xdr:cNvPr id="127" name="Image 126">
          <a:extLst>
            <a:ext uri="{FF2B5EF4-FFF2-40B4-BE49-F238E27FC236}">
              <a16:creationId xmlns="" xmlns:a16="http://schemas.microsoft.com/office/drawing/2014/main" id="{EA079DDC-7B86-3906-CC58-FFE8176CD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36489675"/>
          <a:ext cx="3562350" cy="35623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382</xdr:row>
      <xdr:rowOff>209549</xdr:rowOff>
    </xdr:from>
    <xdr:to>
      <xdr:col>1</xdr:col>
      <xdr:colOff>3686176</xdr:colOff>
      <xdr:row>386</xdr:row>
      <xdr:rowOff>504825</xdr:rowOff>
    </xdr:to>
    <xdr:pic>
      <xdr:nvPicPr>
        <xdr:cNvPr id="129" name="Image 128">
          <a:extLst>
            <a:ext uri="{FF2B5EF4-FFF2-40B4-BE49-F238E27FC236}">
              <a16:creationId xmlns="" xmlns:a16="http://schemas.microsoft.com/office/drawing/2014/main" id="{EDD1521E-EE93-C25C-AFFA-B51FFFA6B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40918799"/>
          <a:ext cx="3571876" cy="357187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388</xdr:row>
      <xdr:rowOff>266700</xdr:rowOff>
    </xdr:from>
    <xdr:to>
      <xdr:col>1</xdr:col>
      <xdr:colOff>3676650</xdr:colOff>
      <xdr:row>392</xdr:row>
      <xdr:rowOff>495300</xdr:rowOff>
    </xdr:to>
    <xdr:pic>
      <xdr:nvPicPr>
        <xdr:cNvPr id="131" name="Image 130">
          <a:extLst>
            <a:ext uri="{FF2B5EF4-FFF2-40B4-BE49-F238E27FC236}">
              <a16:creationId xmlns="" xmlns:a16="http://schemas.microsoft.com/office/drawing/2014/main" id="{68688AC4-265C-564A-4D5B-C86DD6E23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45338400"/>
          <a:ext cx="3505200" cy="35052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394</xdr:row>
      <xdr:rowOff>285749</xdr:rowOff>
    </xdr:from>
    <xdr:to>
      <xdr:col>1</xdr:col>
      <xdr:colOff>3657600</xdr:colOff>
      <xdr:row>398</xdr:row>
      <xdr:rowOff>485774</xdr:rowOff>
    </xdr:to>
    <xdr:pic>
      <xdr:nvPicPr>
        <xdr:cNvPr id="133" name="Image 132">
          <a:extLst>
            <a:ext uri="{FF2B5EF4-FFF2-40B4-BE49-F238E27FC236}">
              <a16:creationId xmlns="" xmlns:a16="http://schemas.microsoft.com/office/drawing/2014/main" id="{821DF4AC-5FD4-ACAE-F2F8-9B72EC5E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49719899"/>
          <a:ext cx="3476625" cy="34766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400</xdr:row>
      <xdr:rowOff>295274</xdr:rowOff>
    </xdr:from>
    <xdr:to>
      <xdr:col>1</xdr:col>
      <xdr:colOff>3629025</xdr:colOff>
      <xdr:row>402</xdr:row>
      <xdr:rowOff>971549</xdr:rowOff>
    </xdr:to>
    <xdr:pic>
      <xdr:nvPicPr>
        <xdr:cNvPr id="135" name="Image 134">
          <a:extLst>
            <a:ext uri="{FF2B5EF4-FFF2-40B4-BE49-F238E27FC236}">
              <a16:creationId xmlns="" xmlns:a16="http://schemas.microsoft.com/office/drawing/2014/main" id="{5D3E1AE4-5131-E321-F427-C8D11697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54091874"/>
          <a:ext cx="3476625" cy="34766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404</xdr:row>
      <xdr:rowOff>257174</xdr:rowOff>
    </xdr:from>
    <xdr:to>
      <xdr:col>1</xdr:col>
      <xdr:colOff>3667126</xdr:colOff>
      <xdr:row>408</xdr:row>
      <xdr:rowOff>495300</xdr:rowOff>
    </xdr:to>
    <xdr:pic>
      <xdr:nvPicPr>
        <xdr:cNvPr id="137" name="Image 136">
          <a:extLst>
            <a:ext uri="{FF2B5EF4-FFF2-40B4-BE49-F238E27FC236}">
              <a16:creationId xmlns="" xmlns:a16="http://schemas.microsoft.com/office/drawing/2014/main" id="{D977DE03-E3E9-B7D1-524B-6306B4B91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58520999"/>
          <a:ext cx="3514726" cy="351472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410</xdr:row>
      <xdr:rowOff>266700</xdr:rowOff>
    </xdr:from>
    <xdr:to>
      <xdr:col>1</xdr:col>
      <xdr:colOff>3629024</xdr:colOff>
      <xdr:row>412</xdr:row>
      <xdr:rowOff>1028699</xdr:rowOff>
    </xdr:to>
    <xdr:pic>
      <xdr:nvPicPr>
        <xdr:cNvPr id="139" name="Image 138">
          <a:extLst>
            <a:ext uri="{FF2B5EF4-FFF2-40B4-BE49-F238E27FC236}">
              <a16:creationId xmlns="" xmlns:a16="http://schemas.microsoft.com/office/drawing/2014/main" id="{8AB372ED-31DD-4B71-EECE-0BD112EF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62892975"/>
          <a:ext cx="3562349" cy="356234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414</xdr:row>
      <xdr:rowOff>466724</xdr:rowOff>
    </xdr:from>
    <xdr:to>
      <xdr:col>1</xdr:col>
      <xdr:colOff>3609975</xdr:colOff>
      <xdr:row>417</xdr:row>
      <xdr:rowOff>828674</xdr:rowOff>
    </xdr:to>
    <xdr:pic>
      <xdr:nvPicPr>
        <xdr:cNvPr id="141" name="Image 140">
          <a:extLst>
            <a:ext uri="{FF2B5EF4-FFF2-40B4-BE49-F238E27FC236}">
              <a16:creationId xmlns="" xmlns:a16="http://schemas.microsoft.com/office/drawing/2014/main" id="{432D2461-AD3D-0638-C136-9C394AD2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67560224"/>
          <a:ext cx="3476625" cy="34766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419</xdr:row>
      <xdr:rowOff>342900</xdr:rowOff>
    </xdr:from>
    <xdr:to>
      <xdr:col>1</xdr:col>
      <xdr:colOff>3552825</xdr:colOff>
      <xdr:row>421</xdr:row>
      <xdr:rowOff>933450</xdr:rowOff>
    </xdr:to>
    <xdr:pic>
      <xdr:nvPicPr>
        <xdr:cNvPr id="143" name="Image 142">
          <a:extLst>
            <a:ext uri="{FF2B5EF4-FFF2-40B4-BE49-F238E27FC236}">
              <a16:creationId xmlns="" xmlns:a16="http://schemas.microsoft.com/office/drawing/2014/main" id="{EA22BBDE-C695-B0AD-F2B6-6D8519C53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71856000"/>
          <a:ext cx="3390900" cy="33909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423</xdr:row>
      <xdr:rowOff>161925</xdr:rowOff>
    </xdr:from>
    <xdr:to>
      <xdr:col>1</xdr:col>
      <xdr:colOff>3714750</xdr:colOff>
      <xdr:row>427</xdr:row>
      <xdr:rowOff>523875</xdr:rowOff>
    </xdr:to>
    <xdr:pic>
      <xdr:nvPicPr>
        <xdr:cNvPr id="145" name="Image 144">
          <a:extLst>
            <a:ext uri="{FF2B5EF4-FFF2-40B4-BE49-F238E27FC236}">
              <a16:creationId xmlns="" xmlns:a16="http://schemas.microsoft.com/office/drawing/2014/main" id="{015EDAD5-643A-9E85-FF6B-A68317D64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76142250"/>
          <a:ext cx="3638550" cy="36385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429</xdr:row>
      <xdr:rowOff>209550</xdr:rowOff>
    </xdr:from>
    <xdr:to>
      <xdr:col>1</xdr:col>
      <xdr:colOff>3752850</xdr:colOff>
      <xdr:row>432</xdr:row>
      <xdr:rowOff>771525</xdr:rowOff>
    </xdr:to>
    <xdr:pic>
      <xdr:nvPicPr>
        <xdr:cNvPr id="147" name="Image 146">
          <a:extLst>
            <a:ext uri="{FF2B5EF4-FFF2-40B4-BE49-F238E27FC236}">
              <a16:creationId xmlns="" xmlns:a16="http://schemas.microsoft.com/office/drawing/2014/main" id="{6D68F3C8-425C-30FA-59BE-51566A13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80552325"/>
          <a:ext cx="3676650" cy="36766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434</xdr:row>
      <xdr:rowOff>400050</xdr:rowOff>
    </xdr:from>
    <xdr:to>
      <xdr:col>1</xdr:col>
      <xdr:colOff>3571875</xdr:colOff>
      <xdr:row>437</xdr:row>
      <xdr:rowOff>714375</xdr:rowOff>
    </xdr:to>
    <xdr:pic>
      <xdr:nvPicPr>
        <xdr:cNvPr id="149" name="Image 148">
          <a:extLst>
            <a:ext uri="{FF2B5EF4-FFF2-40B4-BE49-F238E27FC236}">
              <a16:creationId xmlns="" xmlns:a16="http://schemas.microsoft.com/office/drawing/2014/main" id="{7B981F93-9B64-417B-ECF8-B2F26CF1D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85162425"/>
          <a:ext cx="342900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439</xdr:row>
      <xdr:rowOff>152399</xdr:rowOff>
    </xdr:from>
    <xdr:to>
      <xdr:col>1</xdr:col>
      <xdr:colOff>3638550</xdr:colOff>
      <xdr:row>441</xdr:row>
      <xdr:rowOff>904874</xdr:rowOff>
    </xdr:to>
    <xdr:pic>
      <xdr:nvPicPr>
        <xdr:cNvPr id="151" name="Image 150">
          <a:extLst>
            <a:ext uri="{FF2B5EF4-FFF2-40B4-BE49-F238E27FC236}">
              <a16:creationId xmlns="" xmlns:a16="http://schemas.microsoft.com/office/drawing/2014/main" id="{885B2FC4-F0CA-E7D3-97C9-B349F7095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89334374"/>
          <a:ext cx="3552825" cy="35528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443</xdr:row>
      <xdr:rowOff>114300</xdr:rowOff>
    </xdr:from>
    <xdr:to>
      <xdr:col>1</xdr:col>
      <xdr:colOff>3724275</xdr:colOff>
      <xdr:row>446</xdr:row>
      <xdr:rowOff>638175</xdr:rowOff>
    </xdr:to>
    <xdr:pic>
      <xdr:nvPicPr>
        <xdr:cNvPr id="153" name="Image 152">
          <a:extLst>
            <a:ext uri="{FF2B5EF4-FFF2-40B4-BE49-F238E27FC236}">
              <a16:creationId xmlns="" xmlns:a16="http://schemas.microsoft.com/office/drawing/2014/main" id="{36383DCC-68B6-DEC8-6285-F74AC666F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93763500"/>
          <a:ext cx="3638550" cy="36385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448</xdr:row>
      <xdr:rowOff>333374</xdr:rowOff>
    </xdr:from>
    <xdr:to>
      <xdr:col>1</xdr:col>
      <xdr:colOff>3657600</xdr:colOff>
      <xdr:row>451</xdr:row>
      <xdr:rowOff>790574</xdr:rowOff>
    </xdr:to>
    <xdr:pic>
      <xdr:nvPicPr>
        <xdr:cNvPr id="155" name="Image 154">
          <a:extLst>
            <a:ext uri="{FF2B5EF4-FFF2-40B4-BE49-F238E27FC236}">
              <a16:creationId xmlns="" xmlns:a16="http://schemas.microsoft.com/office/drawing/2014/main" id="{C3D41247-3F97-B18F-E76D-5FB3E10D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98402174"/>
          <a:ext cx="3571875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453</xdr:row>
      <xdr:rowOff>419100</xdr:rowOff>
    </xdr:from>
    <xdr:to>
      <xdr:col>1</xdr:col>
      <xdr:colOff>3638549</xdr:colOff>
      <xdr:row>454</xdr:row>
      <xdr:rowOff>1647824</xdr:rowOff>
    </xdr:to>
    <xdr:pic>
      <xdr:nvPicPr>
        <xdr:cNvPr id="157" name="Image 156">
          <a:extLst>
            <a:ext uri="{FF2B5EF4-FFF2-40B4-BE49-F238E27FC236}">
              <a16:creationId xmlns="" xmlns:a16="http://schemas.microsoft.com/office/drawing/2014/main" id="{50866EE2-AC33-F9D2-E744-E67D540C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02907500"/>
          <a:ext cx="3428999" cy="342899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456</xdr:row>
      <xdr:rowOff>219074</xdr:rowOff>
    </xdr:from>
    <xdr:to>
      <xdr:col>1</xdr:col>
      <xdr:colOff>3656897</xdr:colOff>
      <xdr:row>459</xdr:row>
      <xdr:rowOff>714374</xdr:rowOff>
    </xdr:to>
    <xdr:pic>
      <xdr:nvPicPr>
        <xdr:cNvPr id="159" name="Image 158">
          <a:extLst>
            <a:ext uri="{FF2B5EF4-FFF2-40B4-BE49-F238E27FC236}">
              <a16:creationId xmlns="" xmlns:a16="http://schemas.microsoft.com/office/drawing/2014/main" id="{FC7B6409-37B4-608A-84C4-A2D0E62BC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7374724"/>
          <a:ext cx="3542597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461</xdr:row>
      <xdr:rowOff>371474</xdr:rowOff>
    </xdr:from>
    <xdr:to>
      <xdr:col>1</xdr:col>
      <xdr:colOff>3552826</xdr:colOff>
      <xdr:row>463</xdr:row>
      <xdr:rowOff>1000124</xdr:rowOff>
    </xdr:to>
    <xdr:pic>
      <xdr:nvPicPr>
        <xdr:cNvPr id="161" name="Image 160">
          <a:extLst>
            <a:ext uri="{FF2B5EF4-FFF2-40B4-BE49-F238E27FC236}">
              <a16:creationId xmlns="" xmlns:a16="http://schemas.microsoft.com/office/drawing/2014/main" id="{72C30485-2364-C85C-8D0B-378F8EBA8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411946724"/>
          <a:ext cx="342900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465</xdr:row>
      <xdr:rowOff>228599</xdr:rowOff>
    </xdr:from>
    <xdr:to>
      <xdr:col>1</xdr:col>
      <xdr:colOff>3638550</xdr:colOff>
      <xdr:row>467</xdr:row>
      <xdr:rowOff>962024</xdr:rowOff>
    </xdr:to>
    <xdr:pic>
      <xdr:nvPicPr>
        <xdr:cNvPr id="163" name="Image 162">
          <a:extLst>
            <a:ext uri="{FF2B5EF4-FFF2-40B4-BE49-F238E27FC236}">
              <a16:creationId xmlns="" xmlns:a16="http://schemas.microsoft.com/office/drawing/2014/main" id="{69807C31-E653-77D4-F445-814A22B55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16271074"/>
          <a:ext cx="3533775" cy="35337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469</xdr:row>
      <xdr:rowOff>314324</xdr:rowOff>
    </xdr:from>
    <xdr:to>
      <xdr:col>1</xdr:col>
      <xdr:colOff>3638550</xdr:colOff>
      <xdr:row>471</xdr:row>
      <xdr:rowOff>1009649</xdr:rowOff>
    </xdr:to>
    <xdr:pic>
      <xdr:nvPicPr>
        <xdr:cNvPr id="165" name="Image 164">
          <a:extLst>
            <a:ext uri="{FF2B5EF4-FFF2-40B4-BE49-F238E27FC236}">
              <a16:creationId xmlns="" xmlns:a16="http://schemas.microsoft.com/office/drawing/2014/main" id="{B2B12261-92A4-4F1E-1742-61879F8E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20824024"/>
          <a:ext cx="3495675" cy="34956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473</xdr:row>
      <xdr:rowOff>314325</xdr:rowOff>
    </xdr:from>
    <xdr:to>
      <xdr:col>1</xdr:col>
      <xdr:colOff>3648074</xdr:colOff>
      <xdr:row>476</xdr:row>
      <xdr:rowOff>723899</xdr:rowOff>
    </xdr:to>
    <xdr:pic>
      <xdr:nvPicPr>
        <xdr:cNvPr id="167" name="Image 166">
          <a:extLst>
            <a:ext uri="{FF2B5EF4-FFF2-40B4-BE49-F238E27FC236}">
              <a16:creationId xmlns="" xmlns:a16="http://schemas.microsoft.com/office/drawing/2014/main" id="{1130B727-C482-2F8E-4348-DCA09877F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25291250"/>
          <a:ext cx="3524249" cy="35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478</xdr:row>
      <xdr:rowOff>333375</xdr:rowOff>
    </xdr:from>
    <xdr:to>
      <xdr:col>1</xdr:col>
      <xdr:colOff>3524249</xdr:colOff>
      <xdr:row>480</xdr:row>
      <xdr:rowOff>866774</xdr:rowOff>
    </xdr:to>
    <xdr:pic>
      <xdr:nvPicPr>
        <xdr:cNvPr id="169" name="Image 168">
          <a:extLst>
            <a:ext uri="{FF2B5EF4-FFF2-40B4-BE49-F238E27FC236}">
              <a16:creationId xmlns="" xmlns:a16="http://schemas.microsoft.com/office/drawing/2014/main" id="{F77EBBDF-D5B1-4B76-C265-81B70720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29729900"/>
          <a:ext cx="3333749" cy="3333749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482</xdr:row>
      <xdr:rowOff>266699</xdr:rowOff>
    </xdr:from>
    <xdr:to>
      <xdr:col>1</xdr:col>
      <xdr:colOff>3600450</xdr:colOff>
      <xdr:row>484</xdr:row>
      <xdr:rowOff>866774</xdr:rowOff>
    </xdr:to>
    <xdr:pic>
      <xdr:nvPicPr>
        <xdr:cNvPr id="171" name="Image 170">
          <a:extLst>
            <a:ext uri="{FF2B5EF4-FFF2-40B4-BE49-F238E27FC236}">
              <a16:creationId xmlns="" xmlns:a16="http://schemas.microsoft.com/office/drawing/2014/main" id="{008F214E-02B7-9AA2-4F30-C069D590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34130449"/>
          <a:ext cx="3400425" cy="340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outlinePr summaryRight="0"/>
  </sheetPr>
  <dimension ref="B1:M513"/>
  <sheetViews>
    <sheetView showGridLines="0" tabSelected="1" zoomScaleNormal="100" workbookViewId="0">
      <pane ySplit="2" topLeftCell="A3" activePane="bottomLeft" state="frozen"/>
      <selection activeCell="J8" sqref="J8"/>
      <selection pane="bottomLeft" activeCell="D483" sqref="D483:D485"/>
    </sheetView>
  </sheetViews>
  <sheetFormatPr defaultColWidth="75.42578125" defaultRowHeight="15.75" customHeight="1" outlineLevelRow="2" x14ac:dyDescent="0.2"/>
  <cols>
    <col min="1" max="1" width="2.85546875" style="8" customWidth="1"/>
    <col min="2" max="2" width="57.28515625" style="8" customWidth="1"/>
    <col min="3" max="3" width="14.140625" style="43" customWidth="1"/>
    <col min="4" max="4" width="10.140625" style="43" customWidth="1"/>
    <col min="5" max="5" width="30" style="8" customWidth="1"/>
    <col min="6" max="6" width="13.42578125" style="63" bestFit="1" customWidth="1"/>
    <col min="7" max="7" width="13.5703125" style="9" customWidth="1"/>
    <col min="8" max="8" width="22.5703125" style="8" customWidth="1"/>
    <col min="9" max="9" width="6.42578125" style="8" customWidth="1"/>
    <col min="10" max="10" width="7.140625" style="8" customWidth="1"/>
    <col min="11" max="11" width="75.42578125" style="8"/>
    <col min="12" max="12" width="26" style="8" customWidth="1"/>
    <col min="13" max="13" width="19.28515625" style="8" customWidth="1"/>
    <col min="14" max="16384" width="75.42578125" style="8"/>
  </cols>
  <sheetData>
    <row r="1" spans="2:13" ht="49.5" customHeight="1" thickBot="1" x14ac:dyDescent="0.25">
      <c r="B1" s="91" t="s">
        <v>724</v>
      </c>
      <c r="C1" s="92"/>
      <c r="D1" s="92"/>
      <c r="E1" s="92"/>
      <c r="F1" s="92"/>
      <c r="G1" s="92"/>
      <c r="H1" s="92"/>
      <c r="I1" s="92"/>
      <c r="J1" s="93"/>
    </row>
    <row r="2" spans="2:13" ht="45.75" customHeight="1" thickBot="1" x14ac:dyDescent="0.25">
      <c r="B2" s="4" t="s">
        <v>718</v>
      </c>
      <c r="C2" s="39" t="s">
        <v>613</v>
      </c>
      <c r="D2" s="39" t="s">
        <v>614</v>
      </c>
      <c r="E2" s="12" t="s">
        <v>615</v>
      </c>
      <c r="F2" s="54" t="s">
        <v>717</v>
      </c>
      <c r="G2" s="13" t="s">
        <v>616</v>
      </c>
      <c r="H2" s="14" t="s">
        <v>617</v>
      </c>
      <c r="I2" s="15" t="s">
        <v>1</v>
      </c>
      <c r="J2" s="16" t="s">
        <v>0</v>
      </c>
      <c r="L2" s="10"/>
      <c r="M2" s="10"/>
    </row>
    <row r="3" spans="2:13" ht="173.25" customHeight="1" outlineLevel="2" x14ac:dyDescent="0.2">
      <c r="B3" s="79"/>
      <c r="C3" s="82" t="s">
        <v>2</v>
      </c>
      <c r="D3" s="82" t="s">
        <v>4</v>
      </c>
      <c r="E3" s="85" t="s">
        <v>3</v>
      </c>
      <c r="F3" s="55">
        <v>492</v>
      </c>
      <c r="G3" s="24">
        <v>67.612076852698991</v>
      </c>
      <c r="H3" s="24">
        <v>33265.141811527901</v>
      </c>
      <c r="I3" s="25">
        <v>38</v>
      </c>
      <c r="J3" s="26" t="s">
        <v>5</v>
      </c>
      <c r="L3" s="10"/>
      <c r="M3" s="10"/>
    </row>
    <row r="4" spans="2:13" ht="173.25" customHeight="1" outlineLevel="2" thickBot="1" x14ac:dyDescent="0.25">
      <c r="B4" s="81"/>
      <c r="C4" s="84" t="s">
        <v>2</v>
      </c>
      <c r="D4" s="84" t="s">
        <v>4</v>
      </c>
      <c r="E4" s="87" t="s">
        <v>3</v>
      </c>
      <c r="F4" s="56">
        <v>1</v>
      </c>
      <c r="G4" s="27">
        <v>67.612076852698991</v>
      </c>
      <c r="H4" s="27">
        <v>67.612076852698991</v>
      </c>
      <c r="I4" s="28">
        <v>40</v>
      </c>
      <c r="J4" s="29" t="s">
        <v>6</v>
      </c>
      <c r="L4" s="10"/>
      <c r="M4" s="10"/>
    </row>
    <row r="5" spans="2:13" ht="23.25" outlineLevel="1" thickBot="1" x14ac:dyDescent="0.25">
      <c r="B5" s="11"/>
      <c r="C5" s="40"/>
      <c r="D5" s="40" t="s">
        <v>716</v>
      </c>
      <c r="E5" s="17"/>
      <c r="F5" s="57">
        <v>493</v>
      </c>
      <c r="G5" s="18">
        <v>67.612076852698976</v>
      </c>
      <c r="H5" s="19">
        <v>33332.753888380597</v>
      </c>
      <c r="I5" s="20"/>
      <c r="J5" s="21"/>
      <c r="L5" s="10"/>
      <c r="M5" s="10"/>
    </row>
    <row r="6" spans="2:13" ht="173.25" customHeight="1" outlineLevel="2" x14ac:dyDescent="0.2">
      <c r="B6" s="79"/>
      <c r="C6" s="82" t="s">
        <v>2</v>
      </c>
      <c r="D6" s="82" t="s">
        <v>8</v>
      </c>
      <c r="E6" s="85" t="s">
        <v>7</v>
      </c>
      <c r="F6" s="55">
        <v>12</v>
      </c>
      <c r="G6" s="24">
        <v>192.04025617566333</v>
      </c>
      <c r="H6" s="24">
        <v>2304.48307410796</v>
      </c>
      <c r="I6" s="25">
        <v>36</v>
      </c>
      <c r="J6" s="26" t="s">
        <v>9</v>
      </c>
      <c r="L6" s="10"/>
      <c r="M6" s="10"/>
    </row>
    <row r="7" spans="2:13" ht="173.25" customHeight="1" outlineLevel="2" thickBot="1" x14ac:dyDescent="0.25">
      <c r="B7" s="81"/>
      <c r="C7" s="84" t="s">
        <v>2</v>
      </c>
      <c r="D7" s="84" t="s">
        <v>8</v>
      </c>
      <c r="E7" s="87" t="s">
        <v>7</v>
      </c>
      <c r="F7" s="56">
        <v>81</v>
      </c>
      <c r="G7" s="27">
        <v>192.04025617566333</v>
      </c>
      <c r="H7" s="27">
        <v>15555.26075022873</v>
      </c>
      <c r="I7" s="28">
        <v>38</v>
      </c>
      <c r="J7" s="29" t="s">
        <v>10</v>
      </c>
      <c r="L7" s="10"/>
      <c r="M7" s="10"/>
    </row>
    <row r="8" spans="2:13" ht="23.25" outlineLevel="1" thickBot="1" x14ac:dyDescent="0.25">
      <c r="B8" s="11"/>
      <c r="C8" s="41"/>
      <c r="D8" s="41" t="s">
        <v>715</v>
      </c>
      <c r="E8" s="30"/>
      <c r="F8" s="58">
        <v>93</v>
      </c>
      <c r="G8" s="31">
        <v>192.04025617566333</v>
      </c>
      <c r="H8" s="32">
        <v>17859.743824336689</v>
      </c>
      <c r="I8" s="33"/>
      <c r="J8" s="34"/>
      <c r="L8" s="10"/>
      <c r="M8" s="10"/>
    </row>
    <row r="9" spans="2:13" ht="81.75" customHeight="1" outlineLevel="2" x14ac:dyDescent="0.2">
      <c r="B9" s="79"/>
      <c r="C9" s="82" t="s">
        <v>17</v>
      </c>
      <c r="D9" s="82" t="s">
        <v>28</v>
      </c>
      <c r="E9" s="85" t="s">
        <v>27</v>
      </c>
      <c r="F9" s="55">
        <v>60</v>
      </c>
      <c r="G9" s="24">
        <v>96.889295516925898</v>
      </c>
      <c r="H9" s="24">
        <v>5813.3577310155542</v>
      </c>
      <c r="I9" s="25" t="s">
        <v>11</v>
      </c>
      <c r="J9" s="26" t="s">
        <v>29</v>
      </c>
      <c r="L9" s="10"/>
      <c r="M9" s="10"/>
    </row>
    <row r="10" spans="2:13" ht="81.75" customHeight="1" outlineLevel="2" x14ac:dyDescent="0.2">
      <c r="B10" s="80"/>
      <c r="C10" s="83" t="s">
        <v>17</v>
      </c>
      <c r="D10" s="83" t="s">
        <v>28</v>
      </c>
      <c r="E10" s="86" t="s">
        <v>27</v>
      </c>
      <c r="F10" s="59">
        <v>40</v>
      </c>
      <c r="G10" s="22">
        <v>96.889295516925898</v>
      </c>
      <c r="H10" s="22">
        <v>3875.5718206770362</v>
      </c>
      <c r="I10" s="23" t="s">
        <v>12</v>
      </c>
      <c r="J10" s="35" t="s">
        <v>30</v>
      </c>
      <c r="L10" s="10"/>
      <c r="M10" s="10"/>
    </row>
    <row r="11" spans="2:13" ht="81.75" customHeight="1" outlineLevel="2" x14ac:dyDescent="0.2">
      <c r="B11" s="80"/>
      <c r="C11" s="83" t="s">
        <v>17</v>
      </c>
      <c r="D11" s="83" t="s">
        <v>28</v>
      </c>
      <c r="E11" s="86" t="s">
        <v>27</v>
      </c>
      <c r="F11" s="59">
        <v>18</v>
      </c>
      <c r="G11" s="22">
        <v>96.889295516925898</v>
      </c>
      <c r="H11" s="22">
        <v>1744.0073193046662</v>
      </c>
      <c r="I11" s="23" t="s">
        <v>13</v>
      </c>
      <c r="J11" s="35" t="s">
        <v>31</v>
      </c>
      <c r="L11" s="10"/>
      <c r="M11" s="10"/>
    </row>
    <row r="12" spans="2:13" ht="81.75" customHeight="1" outlineLevel="2" thickBot="1" x14ac:dyDescent="0.25">
      <c r="B12" s="81"/>
      <c r="C12" s="84" t="s">
        <v>17</v>
      </c>
      <c r="D12" s="84" t="s">
        <v>28</v>
      </c>
      <c r="E12" s="87" t="s">
        <v>27</v>
      </c>
      <c r="F12" s="56">
        <v>22</v>
      </c>
      <c r="G12" s="27">
        <v>96.889295516925898</v>
      </c>
      <c r="H12" s="27">
        <v>2131.5645013723697</v>
      </c>
      <c r="I12" s="28" t="s">
        <v>14</v>
      </c>
      <c r="J12" s="29" t="s">
        <v>32</v>
      </c>
      <c r="L12" s="10"/>
      <c r="M12" s="10"/>
    </row>
    <row r="13" spans="2:13" ht="23.25" outlineLevel="1" thickBot="1" x14ac:dyDescent="0.25">
      <c r="B13" s="11"/>
      <c r="C13" s="40"/>
      <c r="D13" s="40" t="s">
        <v>714</v>
      </c>
      <c r="E13" s="17"/>
      <c r="F13" s="57">
        <v>140</v>
      </c>
      <c r="G13" s="18">
        <v>96.889295516925898</v>
      </c>
      <c r="H13" s="19">
        <v>13564.501372369627</v>
      </c>
      <c r="I13" s="20"/>
      <c r="J13" s="21"/>
      <c r="L13" s="10"/>
      <c r="M13" s="10"/>
    </row>
    <row r="14" spans="2:13" ht="173.25" customHeight="1" outlineLevel="2" x14ac:dyDescent="0.2">
      <c r="B14" s="79"/>
      <c r="C14" s="82" t="s">
        <v>17</v>
      </c>
      <c r="D14" s="82" t="s">
        <v>19</v>
      </c>
      <c r="E14" s="85" t="s">
        <v>18</v>
      </c>
      <c r="F14" s="55">
        <v>32</v>
      </c>
      <c r="G14" s="24">
        <v>96.889295516925898</v>
      </c>
      <c r="H14" s="24">
        <v>3100.4574565416287</v>
      </c>
      <c r="I14" s="25">
        <v>116</v>
      </c>
      <c r="J14" s="26" t="s">
        <v>20</v>
      </c>
      <c r="L14" s="10"/>
      <c r="M14" s="10"/>
    </row>
    <row r="15" spans="2:13" ht="173.25" customHeight="1" outlineLevel="2" thickBot="1" x14ac:dyDescent="0.25">
      <c r="B15" s="81"/>
      <c r="C15" s="84" t="s">
        <v>17</v>
      </c>
      <c r="D15" s="84" t="s">
        <v>19</v>
      </c>
      <c r="E15" s="87" t="s">
        <v>18</v>
      </c>
      <c r="F15" s="56">
        <v>30</v>
      </c>
      <c r="G15" s="27">
        <v>96.889295516925898</v>
      </c>
      <c r="H15" s="27">
        <v>2906.6788655077771</v>
      </c>
      <c r="I15" s="28">
        <v>128</v>
      </c>
      <c r="J15" s="29" t="s">
        <v>21</v>
      </c>
      <c r="L15" s="10"/>
      <c r="M15" s="10"/>
    </row>
    <row r="16" spans="2:13" ht="23.25" outlineLevel="1" thickBot="1" x14ac:dyDescent="0.25">
      <c r="B16" s="11"/>
      <c r="C16" s="41"/>
      <c r="D16" s="41" t="s">
        <v>713</v>
      </c>
      <c r="E16" s="30"/>
      <c r="F16" s="58">
        <v>62</v>
      </c>
      <c r="G16" s="31">
        <v>96.889295516925898</v>
      </c>
      <c r="H16" s="32">
        <v>6007.1363220494059</v>
      </c>
      <c r="I16" s="33"/>
      <c r="J16" s="34"/>
      <c r="L16" s="10"/>
      <c r="M16" s="10"/>
    </row>
    <row r="17" spans="2:13" ht="110.25" customHeight="1" outlineLevel="2" x14ac:dyDescent="0.2">
      <c r="B17" s="79"/>
      <c r="C17" s="82" t="s">
        <v>17</v>
      </c>
      <c r="D17" s="82" t="s">
        <v>23</v>
      </c>
      <c r="E17" s="85" t="s">
        <v>22</v>
      </c>
      <c r="F17" s="55">
        <v>23</v>
      </c>
      <c r="G17" s="24">
        <v>96.889295516925898</v>
      </c>
      <c r="H17" s="24">
        <v>2228.4537968892955</v>
      </c>
      <c r="I17" s="25">
        <v>116</v>
      </c>
      <c r="J17" s="26" t="s">
        <v>24</v>
      </c>
      <c r="L17" s="10"/>
      <c r="M17" s="10"/>
    </row>
    <row r="18" spans="2:13" ht="110.25" customHeight="1" outlineLevel="2" x14ac:dyDescent="0.2">
      <c r="B18" s="80"/>
      <c r="C18" s="83" t="s">
        <v>17</v>
      </c>
      <c r="D18" s="83" t="s">
        <v>23</v>
      </c>
      <c r="E18" s="86" t="s">
        <v>22</v>
      </c>
      <c r="F18" s="59">
        <v>15</v>
      </c>
      <c r="G18" s="22">
        <v>96.889295516925898</v>
      </c>
      <c r="H18" s="22">
        <v>1453.3394327538886</v>
      </c>
      <c r="I18" s="23">
        <v>128</v>
      </c>
      <c r="J18" s="35" t="s">
        <v>25</v>
      </c>
      <c r="L18" s="10"/>
      <c r="M18" s="10"/>
    </row>
    <row r="19" spans="2:13" ht="110.25" customHeight="1" outlineLevel="2" thickBot="1" x14ac:dyDescent="0.25">
      <c r="B19" s="81"/>
      <c r="C19" s="84" t="s">
        <v>17</v>
      </c>
      <c r="D19" s="84" t="s">
        <v>23</v>
      </c>
      <c r="E19" s="87" t="s">
        <v>22</v>
      </c>
      <c r="F19" s="56">
        <v>7</v>
      </c>
      <c r="G19" s="27">
        <v>96.889295516925898</v>
      </c>
      <c r="H19" s="27">
        <v>678.22506861848126</v>
      </c>
      <c r="I19" s="28">
        <v>140</v>
      </c>
      <c r="J19" s="29" t="s">
        <v>26</v>
      </c>
      <c r="L19" s="10"/>
      <c r="M19" s="10"/>
    </row>
    <row r="20" spans="2:13" ht="23.25" outlineLevel="1" thickBot="1" x14ac:dyDescent="0.25">
      <c r="B20" s="11"/>
      <c r="C20" s="40"/>
      <c r="D20" s="40" t="s">
        <v>712</v>
      </c>
      <c r="E20" s="17"/>
      <c r="F20" s="57">
        <v>45</v>
      </c>
      <c r="G20" s="18">
        <v>96.889295516925898</v>
      </c>
      <c r="H20" s="19">
        <v>4360.0182982616652</v>
      </c>
      <c r="I20" s="20"/>
      <c r="J20" s="21"/>
      <c r="L20" s="10"/>
      <c r="M20" s="10"/>
    </row>
    <row r="21" spans="2:13" ht="81.75" customHeight="1" outlineLevel="2" x14ac:dyDescent="0.2">
      <c r="B21" s="79"/>
      <c r="C21" s="82" t="s">
        <v>34</v>
      </c>
      <c r="D21" s="82" t="s">
        <v>51</v>
      </c>
      <c r="E21" s="85" t="s">
        <v>50</v>
      </c>
      <c r="F21" s="55">
        <v>5</v>
      </c>
      <c r="G21" s="24">
        <v>62.122598353156455</v>
      </c>
      <c r="H21" s="24">
        <v>310.61299176578228</v>
      </c>
      <c r="I21" s="25" t="s">
        <v>11</v>
      </c>
      <c r="J21" s="26" t="s">
        <v>52</v>
      </c>
      <c r="L21" s="10"/>
      <c r="M21" s="10"/>
    </row>
    <row r="22" spans="2:13" ht="81.75" customHeight="1" outlineLevel="2" x14ac:dyDescent="0.2">
      <c r="B22" s="80"/>
      <c r="C22" s="83" t="s">
        <v>34</v>
      </c>
      <c r="D22" s="83" t="s">
        <v>51</v>
      </c>
      <c r="E22" s="86" t="s">
        <v>50</v>
      </c>
      <c r="F22" s="59">
        <v>55</v>
      </c>
      <c r="G22" s="22">
        <v>62.122598353156455</v>
      </c>
      <c r="H22" s="22">
        <v>3416.7429094236049</v>
      </c>
      <c r="I22" s="23" t="s">
        <v>12</v>
      </c>
      <c r="J22" s="35" t="s">
        <v>53</v>
      </c>
      <c r="L22" s="10"/>
      <c r="M22" s="10"/>
    </row>
    <row r="23" spans="2:13" ht="81.75" customHeight="1" outlineLevel="2" x14ac:dyDescent="0.2">
      <c r="B23" s="80"/>
      <c r="C23" s="83" t="s">
        <v>34</v>
      </c>
      <c r="D23" s="83" t="s">
        <v>51</v>
      </c>
      <c r="E23" s="86" t="s">
        <v>50</v>
      </c>
      <c r="F23" s="59">
        <v>55</v>
      </c>
      <c r="G23" s="22">
        <v>62.122598353156455</v>
      </c>
      <c r="H23" s="22">
        <v>3416.7429094236049</v>
      </c>
      <c r="I23" s="23" t="s">
        <v>13</v>
      </c>
      <c r="J23" s="35" t="s">
        <v>54</v>
      </c>
      <c r="L23" s="10"/>
      <c r="M23" s="10"/>
    </row>
    <row r="24" spans="2:13" ht="81.75" customHeight="1" outlineLevel="2" thickBot="1" x14ac:dyDescent="0.25">
      <c r="B24" s="81"/>
      <c r="C24" s="84" t="s">
        <v>34</v>
      </c>
      <c r="D24" s="84" t="s">
        <v>51</v>
      </c>
      <c r="E24" s="87" t="s">
        <v>50</v>
      </c>
      <c r="F24" s="56">
        <v>11</v>
      </c>
      <c r="G24" s="27">
        <v>62.122598353156455</v>
      </c>
      <c r="H24" s="27">
        <v>683.34858188472106</v>
      </c>
      <c r="I24" s="28" t="s">
        <v>15</v>
      </c>
      <c r="J24" s="29" t="s">
        <v>55</v>
      </c>
      <c r="L24" s="10"/>
      <c r="M24" s="10"/>
    </row>
    <row r="25" spans="2:13" ht="23.25" outlineLevel="1" thickBot="1" x14ac:dyDescent="0.25">
      <c r="B25" s="11"/>
      <c r="C25" s="42"/>
      <c r="D25" s="42" t="s">
        <v>711</v>
      </c>
      <c r="E25" s="7"/>
      <c r="F25" s="60">
        <v>126</v>
      </c>
      <c r="G25" s="5">
        <f>H25/F25</f>
        <v>62.122598353156448</v>
      </c>
      <c r="H25" s="6">
        <v>7827.4473924977128</v>
      </c>
      <c r="I25" s="2"/>
      <c r="J25" s="3"/>
      <c r="L25" s="10"/>
      <c r="M25" s="10"/>
    </row>
    <row r="26" spans="2:13" ht="110.25" customHeight="1" outlineLevel="2" x14ac:dyDescent="0.2">
      <c r="B26" s="79"/>
      <c r="C26" s="82" t="s">
        <v>34</v>
      </c>
      <c r="D26" s="82" t="s">
        <v>109</v>
      </c>
      <c r="E26" s="85" t="s">
        <v>108</v>
      </c>
      <c r="F26" s="55">
        <v>28</v>
      </c>
      <c r="G26" s="24">
        <f t="shared" ref="G26:G89" si="0">H26/F26</f>
        <v>39.432753888380603</v>
      </c>
      <c r="H26" s="24">
        <v>1104.1171088746569</v>
      </c>
      <c r="I26" s="25" t="s">
        <v>12</v>
      </c>
      <c r="J26" s="26" t="s">
        <v>110</v>
      </c>
      <c r="L26" s="10"/>
      <c r="M26" s="10"/>
    </row>
    <row r="27" spans="2:13" ht="110.25" customHeight="1" outlineLevel="2" x14ac:dyDescent="0.2">
      <c r="B27" s="80"/>
      <c r="C27" s="83" t="s">
        <v>34</v>
      </c>
      <c r="D27" s="83" t="s">
        <v>109</v>
      </c>
      <c r="E27" s="86" t="s">
        <v>108</v>
      </c>
      <c r="F27" s="59">
        <v>103</v>
      </c>
      <c r="G27" s="22">
        <f t="shared" si="0"/>
        <v>39.432753888380603</v>
      </c>
      <c r="H27" s="22">
        <v>4061.5736505032019</v>
      </c>
      <c r="I27" s="23" t="s">
        <v>13</v>
      </c>
      <c r="J27" s="35" t="s">
        <v>111</v>
      </c>
      <c r="L27" s="10"/>
      <c r="M27" s="10"/>
    </row>
    <row r="28" spans="2:13" ht="110.25" customHeight="1" outlineLevel="2" thickBot="1" x14ac:dyDescent="0.25">
      <c r="B28" s="81"/>
      <c r="C28" s="84" t="s">
        <v>34</v>
      </c>
      <c r="D28" s="84" t="s">
        <v>109</v>
      </c>
      <c r="E28" s="87" t="s">
        <v>108</v>
      </c>
      <c r="F28" s="56">
        <v>36</v>
      </c>
      <c r="G28" s="27">
        <f t="shared" si="0"/>
        <v>39.432753888380603</v>
      </c>
      <c r="H28" s="27">
        <v>1419.5791399817017</v>
      </c>
      <c r="I28" s="28" t="s">
        <v>15</v>
      </c>
      <c r="J28" s="29" t="s">
        <v>112</v>
      </c>
      <c r="L28" s="10"/>
      <c r="M28" s="10"/>
    </row>
    <row r="29" spans="2:13" ht="23.25" outlineLevel="1" thickBot="1" x14ac:dyDescent="0.25">
      <c r="B29" s="11"/>
      <c r="C29" s="42"/>
      <c r="D29" s="42" t="s">
        <v>710</v>
      </c>
      <c r="E29" s="7"/>
      <c r="F29" s="60">
        <v>167</v>
      </c>
      <c r="G29" s="5">
        <f t="shared" si="0"/>
        <v>39.432753888380603</v>
      </c>
      <c r="H29" s="6">
        <v>6585.2698993595604</v>
      </c>
      <c r="I29" s="2"/>
      <c r="J29" s="3"/>
      <c r="L29" s="10"/>
      <c r="M29" s="10"/>
    </row>
    <row r="30" spans="2:13" ht="110.25" customHeight="1" outlineLevel="2" x14ac:dyDescent="0.2">
      <c r="B30" s="79"/>
      <c r="C30" s="82" t="s">
        <v>34</v>
      </c>
      <c r="D30" s="82" t="s">
        <v>36</v>
      </c>
      <c r="E30" s="85" t="s">
        <v>35</v>
      </c>
      <c r="F30" s="55">
        <v>27</v>
      </c>
      <c r="G30" s="24">
        <f t="shared" si="0"/>
        <v>42.909423604757549</v>
      </c>
      <c r="H30" s="24">
        <v>1158.5544373284538</v>
      </c>
      <c r="I30" s="25" t="s">
        <v>12</v>
      </c>
      <c r="J30" s="26" t="s">
        <v>37</v>
      </c>
      <c r="L30" s="10"/>
      <c r="M30" s="10"/>
    </row>
    <row r="31" spans="2:13" ht="110.25" customHeight="1" outlineLevel="2" x14ac:dyDescent="0.2">
      <c r="B31" s="80"/>
      <c r="C31" s="83" t="s">
        <v>34</v>
      </c>
      <c r="D31" s="83" t="s">
        <v>36</v>
      </c>
      <c r="E31" s="86" t="s">
        <v>35</v>
      </c>
      <c r="F31" s="59">
        <v>39</v>
      </c>
      <c r="G31" s="22">
        <f t="shared" si="0"/>
        <v>42.909423604757549</v>
      </c>
      <c r="H31" s="22">
        <v>1673.4675205855444</v>
      </c>
      <c r="I31" s="23" t="s">
        <v>13</v>
      </c>
      <c r="J31" s="35" t="s">
        <v>38</v>
      </c>
      <c r="L31" s="10"/>
      <c r="M31" s="10"/>
    </row>
    <row r="32" spans="2:13" ht="110.25" customHeight="1" outlineLevel="2" thickBot="1" x14ac:dyDescent="0.25">
      <c r="B32" s="81"/>
      <c r="C32" s="84" t="s">
        <v>34</v>
      </c>
      <c r="D32" s="84" t="s">
        <v>36</v>
      </c>
      <c r="E32" s="87" t="s">
        <v>35</v>
      </c>
      <c r="F32" s="56">
        <v>6</v>
      </c>
      <c r="G32" s="27">
        <f t="shared" si="0"/>
        <v>42.909423604757556</v>
      </c>
      <c r="H32" s="27">
        <v>257.45654162854532</v>
      </c>
      <c r="I32" s="28" t="s">
        <v>15</v>
      </c>
      <c r="J32" s="29" t="s">
        <v>39</v>
      </c>
      <c r="L32" s="10"/>
      <c r="M32" s="10"/>
    </row>
    <row r="33" spans="2:13" ht="23.25" outlineLevel="1" thickBot="1" x14ac:dyDescent="0.25">
      <c r="B33" s="11"/>
      <c r="C33" s="42"/>
      <c r="D33" s="42" t="s">
        <v>709</v>
      </c>
      <c r="E33" s="7"/>
      <c r="F33" s="60">
        <v>72</v>
      </c>
      <c r="G33" s="5">
        <f t="shared" si="0"/>
        <v>42.909423604757556</v>
      </c>
      <c r="H33" s="6">
        <v>3089.4784995425439</v>
      </c>
      <c r="I33" s="2"/>
      <c r="J33" s="3"/>
      <c r="L33" s="10"/>
      <c r="M33" s="10"/>
    </row>
    <row r="34" spans="2:13" ht="81.75" customHeight="1" outlineLevel="2" x14ac:dyDescent="0.2">
      <c r="B34" s="79"/>
      <c r="C34" s="82" t="s">
        <v>34</v>
      </c>
      <c r="D34" s="82" t="s">
        <v>57</v>
      </c>
      <c r="E34" s="85" t="s">
        <v>56</v>
      </c>
      <c r="F34" s="55">
        <v>35</v>
      </c>
      <c r="G34" s="24">
        <f t="shared" si="0"/>
        <v>76.761207685269895</v>
      </c>
      <c r="H34" s="24">
        <v>2686.6422689844462</v>
      </c>
      <c r="I34" s="25" t="s">
        <v>11</v>
      </c>
      <c r="J34" s="26" t="s">
        <v>58</v>
      </c>
      <c r="L34" s="10"/>
      <c r="M34" s="10"/>
    </row>
    <row r="35" spans="2:13" ht="81.75" customHeight="1" outlineLevel="2" x14ac:dyDescent="0.2">
      <c r="B35" s="80"/>
      <c r="C35" s="83" t="s">
        <v>34</v>
      </c>
      <c r="D35" s="83" t="s">
        <v>57</v>
      </c>
      <c r="E35" s="86" t="s">
        <v>56</v>
      </c>
      <c r="F35" s="59">
        <v>16</v>
      </c>
      <c r="G35" s="22">
        <f t="shared" si="0"/>
        <v>76.761207685269895</v>
      </c>
      <c r="H35" s="22">
        <v>1228.1793229643183</v>
      </c>
      <c r="I35" s="23" t="s">
        <v>12</v>
      </c>
      <c r="J35" s="35" t="s">
        <v>59</v>
      </c>
      <c r="L35" s="10"/>
      <c r="M35" s="10"/>
    </row>
    <row r="36" spans="2:13" ht="81.75" customHeight="1" outlineLevel="2" x14ac:dyDescent="0.2">
      <c r="B36" s="80"/>
      <c r="C36" s="83" t="s">
        <v>34</v>
      </c>
      <c r="D36" s="83" t="s">
        <v>57</v>
      </c>
      <c r="E36" s="86" t="s">
        <v>56</v>
      </c>
      <c r="F36" s="59">
        <v>2</v>
      </c>
      <c r="G36" s="22">
        <f t="shared" si="0"/>
        <v>76.761207685269895</v>
      </c>
      <c r="H36" s="22">
        <v>153.52241537053979</v>
      </c>
      <c r="I36" s="23" t="s">
        <v>13</v>
      </c>
      <c r="J36" s="35" t="s">
        <v>60</v>
      </c>
      <c r="L36" s="10"/>
      <c r="M36" s="10"/>
    </row>
    <row r="37" spans="2:13" ht="81.75" customHeight="1" outlineLevel="2" thickBot="1" x14ac:dyDescent="0.25">
      <c r="B37" s="81"/>
      <c r="C37" s="84" t="s">
        <v>34</v>
      </c>
      <c r="D37" s="84" t="s">
        <v>57</v>
      </c>
      <c r="E37" s="87" t="s">
        <v>56</v>
      </c>
      <c r="F37" s="56">
        <v>21</v>
      </c>
      <c r="G37" s="27">
        <f t="shared" si="0"/>
        <v>76.761207685269895</v>
      </c>
      <c r="H37" s="27">
        <v>1611.9853613906678</v>
      </c>
      <c r="I37" s="28" t="s">
        <v>14</v>
      </c>
      <c r="J37" s="29" t="s">
        <v>61</v>
      </c>
      <c r="L37" s="10"/>
      <c r="M37" s="10"/>
    </row>
    <row r="38" spans="2:13" ht="23.25" outlineLevel="1" thickBot="1" x14ac:dyDescent="0.25">
      <c r="B38" s="11"/>
      <c r="C38" s="42"/>
      <c r="D38" s="42" t="s">
        <v>708</v>
      </c>
      <c r="E38" s="7"/>
      <c r="F38" s="60">
        <v>74</v>
      </c>
      <c r="G38" s="5">
        <f t="shared" si="0"/>
        <v>76.761207685269895</v>
      </c>
      <c r="H38" s="6">
        <v>5680.3293687099722</v>
      </c>
      <c r="I38" s="2"/>
      <c r="J38" s="3"/>
      <c r="L38" s="10"/>
      <c r="M38" s="10"/>
    </row>
    <row r="39" spans="2:13" ht="81.75" customHeight="1" outlineLevel="2" x14ac:dyDescent="0.2">
      <c r="B39" s="79"/>
      <c r="C39" s="82" t="s">
        <v>34</v>
      </c>
      <c r="D39" s="82" t="s">
        <v>41</v>
      </c>
      <c r="E39" s="85" t="s">
        <v>40</v>
      </c>
      <c r="F39" s="55">
        <v>23</v>
      </c>
      <c r="G39" s="24">
        <f t="shared" si="0"/>
        <v>67.612076852698991</v>
      </c>
      <c r="H39" s="24">
        <v>1555.0777676120767</v>
      </c>
      <c r="I39" s="25" t="s">
        <v>11</v>
      </c>
      <c r="J39" s="26" t="s">
        <v>42</v>
      </c>
      <c r="L39" s="10"/>
      <c r="M39" s="10"/>
    </row>
    <row r="40" spans="2:13" ht="81.75" customHeight="1" outlineLevel="2" x14ac:dyDescent="0.2">
      <c r="B40" s="80"/>
      <c r="C40" s="83" t="s">
        <v>34</v>
      </c>
      <c r="D40" s="83" t="s">
        <v>41</v>
      </c>
      <c r="E40" s="86" t="s">
        <v>40</v>
      </c>
      <c r="F40" s="59">
        <v>13</v>
      </c>
      <c r="G40" s="22">
        <f t="shared" si="0"/>
        <v>67.612076852698991</v>
      </c>
      <c r="H40" s="22">
        <v>878.95699908508686</v>
      </c>
      <c r="I40" s="23" t="s">
        <v>12</v>
      </c>
      <c r="J40" s="35" t="s">
        <v>43</v>
      </c>
      <c r="L40" s="10"/>
      <c r="M40" s="10"/>
    </row>
    <row r="41" spans="2:13" ht="81.75" customHeight="1" outlineLevel="2" x14ac:dyDescent="0.2">
      <c r="B41" s="80"/>
      <c r="C41" s="83" t="s">
        <v>34</v>
      </c>
      <c r="D41" s="83" t="s">
        <v>41</v>
      </c>
      <c r="E41" s="86" t="s">
        <v>40</v>
      </c>
      <c r="F41" s="59">
        <v>3</v>
      </c>
      <c r="G41" s="22">
        <f t="shared" si="0"/>
        <v>67.612076852698991</v>
      </c>
      <c r="H41" s="22">
        <v>202.83623055809699</v>
      </c>
      <c r="I41" s="23" t="s">
        <v>13</v>
      </c>
      <c r="J41" s="35" t="s">
        <v>44</v>
      </c>
      <c r="L41" s="10"/>
      <c r="M41" s="10"/>
    </row>
    <row r="42" spans="2:13" ht="81.75" customHeight="1" outlineLevel="2" thickBot="1" x14ac:dyDescent="0.25">
      <c r="B42" s="81"/>
      <c r="C42" s="84" t="s">
        <v>34</v>
      </c>
      <c r="D42" s="84" t="s">
        <v>41</v>
      </c>
      <c r="E42" s="87" t="s">
        <v>40</v>
      </c>
      <c r="F42" s="56">
        <v>6</v>
      </c>
      <c r="G42" s="27">
        <f t="shared" si="0"/>
        <v>67.612076852698991</v>
      </c>
      <c r="H42" s="27">
        <v>405.67246111619397</v>
      </c>
      <c r="I42" s="28" t="s">
        <v>14</v>
      </c>
      <c r="J42" s="29" t="s">
        <v>45</v>
      </c>
      <c r="L42" s="10"/>
      <c r="M42" s="10"/>
    </row>
    <row r="43" spans="2:13" ht="23.25" outlineLevel="1" thickBot="1" x14ac:dyDescent="0.25">
      <c r="B43" s="11"/>
      <c r="C43" s="41"/>
      <c r="D43" s="41" t="s">
        <v>707</v>
      </c>
      <c r="E43" s="30"/>
      <c r="F43" s="58">
        <v>45</v>
      </c>
      <c r="G43" s="31">
        <f t="shared" si="0"/>
        <v>67.612076852698991</v>
      </c>
      <c r="H43" s="32">
        <v>3042.5434583714546</v>
      </c>
      <c r="I43" s="33"/>
      <c r="J43" s="34"/>
      <c r="L43" s="10"/>
      <c r="M43" s="10"/>
    </row>
    <row r="44" spans="2:13" ht="64.5" customHeight="1" outlineLevel="2" x14ac:dyDescent="0.2">
      <c r="B44" s="79"/>
      <c r="C44" s="82" t="s">
        <v>34</v>
      </c>
      <c r="D44" s="82" t="s">
        <v>63</v>
      </c>
      <c r="E44" s="85" t="s">
        <v>62</v>
      </c>
      <c r="F44" s="55">
        <v>35</v>
      </c>
      <c r="G44" s="37">
        <f t="shared" si="0"/>
        <v>62.122598353156455</v>
      </c>
      <c r="H44" s="24">
        <v>2174.290942360476</v>
      </c>
      <c r="I44" s="25" t="s">
        <v>11</v>
      </c>
      <c r="J44" s="26" t="s">
        <v>64</v>
      </c>
      <c r="L44" s="10"/>
      <c r="M44" s="10"/>
    </row>
    <row r="45" spans="2:13" ht="64.5" customHeight="1" outlineLevel="2" x14ac:dyDescent="0.2">
      <c r="B45" s="80"/>
      <c r="C45" s="83" t="s">
        <v>34</v>
      </c>
      <c r="D45" s="83" t="s">
        <v>63</v>
      </c>
      <c r="E45" s="86" t="s">
        <v>62</v>
      </c>
      <c r="F45" s="59">
        <v>41</v>
      </c>
      <c r="G45" s="36">
        <f t="shared" si="0"/>
        <v>62.122598353156455</v>
      </c>
      <c r="H45" s="22">
        <v>2547.0265324794145</v>
      </c>
      <c r="I45" s="23" t="s">
        <v>12</v>
      </c>
      <c r="J45" s="35" t="s">
        <v>65</v>
      </c>
      <c r="L45" s="10"/>
      <c r="M45" s="10"/>
    </row>
    <row r="46" spans="2:13" ht="64.5" customHeight="1" outlineLevel="2" x14ac:dyDescent="0.2">
      <c r="B46" s="80"/>
      <c r="C46" s="83" t="s">
        <v>34</v>
      </c>
      <c r="D46" s="83" t="s">
        <v>63</v>
      </c>
      <c r="E46" s="86" t="s">
        <v>62</v>
      </c>
      <c r="F46" s="59">
        <v>37</v>
      </c>
      <c r="G46" s="36">
        <f t="shared" si="0"/>
        <v>62.122598353156462</v>
      </c>
      <c r="H46" s="22">
        <v>2298.536139066789</v>
      </c>
      <c r="I46" s="23" t="s">
        <v>13</v>
      </c>
      <c r="J46" s="35" t="s">
        <v>66</v>
      </c>
      <c r="L46" s="10"/>
      <c r="M46" s="10"/>
    </row>
    <row r="47" spans="2:13" ht="64.5" customHeight="1" outlineLevel="2" x14ac:dyDescent="0.2">
      <c r="B47" s="80"/>
      <c r="C47" s="83" t="s">
        <v>34</v>
      </c>
      <c r="D47" s="83" t="s">
        <v>63</v>
      </c>
      <c r="E47" s="86" t="s">
        <v>62</v>
      </c>
      <c r="F47" s="59">
        <v>8</v>
      </c>
      <c r="G47" s="36">
        <f t="shared" si="0"/>
        <v>62.122598353156455</v>
      </c>
      <c r="H47" s="22">
        <v>496.98078682525164</v>
      </c>
      <c r="I47" s="23" t="s">
        <v>14</v>
      </c>
      <c r="J47" s="35" t="s">
        <v>67</v>
      </c>
      <c r="L47" s="10"/>
      <c r="M47" s="10"/>
    </row>
    <row r="48" spans="2:13" ht="64.5" customHeight="1" outlineLevel="2" thickBot="1" x14ac:dyDescent="0.25">
      <c r="B48" s="81"/>
      <c r="C48" s="84" t="s">
        <v>34</v>
      </c>
      <c r="D48" s="84" t="s">
        <v>63</v>
      </c>
      <c r="E48" s="87" t="s">
        <v>62</v>
      </c>
      <c r="F48" s="56">
        <v>29</v>
      </c>
      <c r="G48" s="38">
        <f t="shared" si="0"/>
        <v>62.122598353156448</v>
      </c>
      <c r="H48" s="27">
        <v>1801.5553522415371</v>
      </c>
      <c r="I48" s="28" t="s">
        <v>15</v>
      </c>
      <c r="J48" s="29" t="s">
        <v>68</v>
      </c>
      <c r="L48" s="10"/>
      <c r="M48" s="10"/>
    </row>
    <row r="49" spans="2:13" ht="23.25" outlineLevel="1" thickBot="1" x14ac:dyDescent="0.25">
      <c r="B49" s="11"/>
      <c r="C49" s="40"/>
      <c r="D49" s="40" t="s">
        <v>706</v>
      </c>
      <c r="E49" s="17"/>
      <c r="F49" s="57">
        <v>150</v>
      </c>
      <c r="G49" s="18">
        <f t="shared" si="0"/>
        <v>62.122598353156462</v>
      </c>
      <c r="H49" s="19">
        <v>9318.3897529734695</v>
      </c>
      <c r="I49" s="20"/>
      <c r="J49" s="21"/>
      <c r="L49" s="10"/>
      <c r="M49" s="10"/>
    </row>
    <row r="50" spans="2:13" ht="64.5" customHeight="1" outlineLevel="2" x14ac:dyDescent="0.2">
      <c r="B50" s="79"/>
      <c r="C50" s="82" t="s">
        <v>34</v>
      </c>
      <c r="D50" s="82" t="s">
        <v>114</v>
      </c>
      <c r="E50" s="85" t="s">
        <v>113</v>
      </c>
      <c r="F50" s="55">
        <v>33</v>
      </c>
      <c r="G50" s="37">
        <f t="shared" si="0"/>
        <v>89.569990850869175</v>
      </c>
      <c r="H50" s="24">
        <v>2955.8096980786827</v>
      </c>
      <c r="I50" s="25" t="s">
        <v>11</v>
      </c>
      <c r="J50" s="26" t="s">
        <v>115</v>
      </c>
      <c r="L50" s="10"/>
      <c r="M50" s="10"/>
    </row>
    <row r="51" spans="2:13" ht="64.5" customHeight="1" outlineLevel="2" x14ac:dyDescent="0.2">
      <c r="B51" s="80"/>
      <c r="C51" s="83" t="s">
        <v>34</v>
      </c>
      <c r="D51" s="83" t="s">
        <v>114</v>
      </c>
      <c r="E51" s="86" t="s">
        <v>113</v>
      </c>
      <c r="F51" s="59">
        <v>68</v>
      </c>
      <c r="G51" s="36">
        <f t="shared" si="0"/>
        <v>89.569990850869175</v>
      </c>
      <c r="H51" s="22">
        <v>6090.7593778591036</v>
      </c>
      <c r="I51" s="23" t="s">
        <v>12</v>
      </c>
      <c r="J51" s="35" t="s">
        <v>116</v>
      </c>
      <c r="L51" s="10"/>
      <c r="M51" s="10"/>
    </row>
    <row r="52" spans="2:13" ht="64.5" customHeight="1" outlineLevel="2" x14ac:dyDescent="0.2">
      <c r="B52" s="80"/>
      <c r="C52" s="83" t="s">
        <v>34</v>
      </c>
      <c r="D52" s="83" t="s">
        <v>114</v>
      </c>
      <c r="E52" s="86" t="s">
        <v>113</v>
      </c>
      <c r="F52" s="59">
        <v>72</v>
      </c>
      <c r="G52" s="36">
        <f t="shared" si="0"/>
        <v>89.569990850869175</v>
      </c>
      <c r="H52" s="22">
        <v>6449.0393412625808</v>
      </c>
      <c r="I52" s="23" t="s">
        <v>13</v>
      </c>
      <c r="J52" s="35" t="s">
        <v>117</v>
      </c>
      <c r="L52" s="10"/>
      <c r="M52" s="10"/>
    </row>
    <row r="53" spans="2:13" ht="64.5" customHeight="1" outlineLevel="2" x14ac:dyDescent="0.2">
      <c r="B53" s="80"/>
      <c r="C53" s="83" t="s">
        <v>34</v>
      </c>
      <c r="D53" s="83" t="s">
        <v>114</v>
      </c>
      <c r="E53" s="86" t="s">
        <v>113</v>
      </c>
      <c r="F53" s="59">
        <v>1</v>
      </c>
      <c r="G53" s="36">
        <f t="shared" si="0"/>
        <v>89.569990850869175</v>
      </c>
      <c r="H53" s="22">
        <v>89.569990850869175</v>
      </c>
      <c r="I53" s="23" t="s">
        <v>14</v>
      </c>
      <c r="J53" s="35" t="s">
        <v>118</v>
      </c>
      <c r="L53" s="10"/>
      <c r="M53" s="10"/>
    </row>
    <row r="54" spans="2:13" ht="64.5" customHeight="1" outlineLevel="2" thickBot="1" x14ac:dyDescent="0.25">
      <c r="B54" s="81"/>
      <c r="C54" s="84" t="s">
        <v>34</v>
      </c>
      <c r="D54" s="84" t="s">
        <v>114</v>
      </c>
      <c r="E54" s="87" t="s">
        <v>113</v>
      </c>
      <c r="F54" s="56">
        <v>27</v>
      </c>
      <c r="G54" s="38">
        <f t="shared" si="0"/>
        <v>89.569990850869175</v>
      </c>
      <c r="H54" s="27">
        <v>2418.3897529734677</v>
      </c>
      <c r="I54" s="28" t="s">
        <v>15</v>
      </c>
      <c r="J54" s="29" t="s">
        <v>119</v>
      </c>
      <c r="L54" s="10"/>
      <c r="M54" s="10"/>
    </row>
    <row r="55" spans="2:13" ht="23.25" outlineLevel="1" thickBot="1" x14ac:dyDescent="0.25">
      <c r="B55" s="11"/>
      <c r="C55" s="42"/>
      <c r="D55" s="42" t="s">
        <v>705</v>
      </c>
      <c r="E55" s="7"/>
      <c r="F55" s="60">
        <v>201</v>
      </c>
      <c r="G55" s="5">
        <f t="shared" si="0"/>
        <v>89.569990850869175</v>
      </c>
      <c r="H55" s="6">
        <v>18003.568161024705</v>
      </c>
      <c r="I55" s="2"/>
      <c r="J55" s="3"/>
      <c r="L55" s="10"/>
      <c r="M55" s="10"/>
    </row>
    <row r="56" spans="2:13" ht="81.75" customHeight="1" outlineLevel="2" x14ac:dyDescent="0.2">
      <c r="B56" s="79"/>
      <c r="C56" s="82" t="s">
        <v>34</v>
      </c>
      <c r="D56" s="82" t="s">
        <v>103</v>
      </c>
      <c r="E56" s="85" t="s">
        <v>102</v>
      </c>
      <c r="F56" s="55">
        <v>17</v>
      </c>
      <c r="G56" s="24">
        <f t="shared" si="0"/>
        <v>52.973467520585544</v>
      </c>
      <c r="H56" s="24">
        <v>900.54894784995429</v>
      </c>
      <c r="I56" s="25" t="s">
        <v>11</v>
      </c>
      <c r="J56" s="26" t="s">
        <v>104</v>
      </c>
      <c r="L56" s="10"/>
      <c r="M56" s="10"/>
    </row>
    <row r="57" spans="2:13" ht="81.75" customHeight="1" outlineLevel="2" x14ac:dyDescent="0.2">
      <c r="B57" s="80"/>
      <c r="C57" s="83" t="s">
        <v>34</v>
      </c>
      <c r="D57" s="83" t="s">
        <v>103</v>
      </c>
      <c r="E57" s="86" t="s">
        <v>102</v>
      </c>
      <c r="F57" s="59">
        <v>32</v>
      </c>
      <c r="G57" s="22">
        <f t="shared" si="0"/>
        <v>52.973467520585544</v>
      </c>
      <c r="H57" s="22">
        <v>1695.1509606587374</v>
      </c>
      <c r="I57" s="23" t="s">
        <v>12</v>
      </c>
      <c r="J57" s="35" t="s">
        <v>105</v>
      </c>
      <c r="L57" s="10"/>
      <c r="M57" s="10"/>
    </row>
    <row r="58" spans="2:13" ht="81.75" customHeight="1" outlineLevel="2" x14ac:dyDescent="0.2">
      <c r="B58" s="80"/>
      <c r="C58" s="83" t="s">
        <v>34</v>
      </c>
      <c r="D58" s="83" t="s">
        <v>103</v>
      </c>
      <c r="E58" s="86" t="s">
        <v>102</v>
      </c>
      <c r="F58" s="59">
        <v>27</v>
      </c>
      <c r="G58" s="22">
        <f t="shared" si="0"/>
        <v>52.973467520585537</v>
      </c>
      <c r="H58" s="22">
        <v>1430.2836230558096</v>
      </c>
      <c r="I58" s="23" t="s">
        <v>13</v>
      </c>
      <c r="J58" s="35" t="s">
        <v>106</v>
      </c>
      <c r="L58" s="10"/>
      <c r="M58" s="10"/>
    </row>
    <row r="59" spans="2:13" ht="81.75" customHeight="1" outlineLevel="2" thickBot="1" x14ac:dyDescent="0.25">
      <c r="B59" s="81"/>
      <c r="C59" s="84" t="s">
        <v>34</v>
      </c>
      <c r="D59" s="84" t="s">
        <v>103</v>
      </c>
      <c r="E59" s="87" t="s">
        <v>102</v>
      </c>
      <c r="F59" s="56">
        <v>3</v>
      </c>
      <c r="G59" s="27">
        <f t="shared" si="0"/>
        <v>52.973467520585551</v>
      </c>
      <c r="H59" s="27">
        <v>158.92040256175665</v>
      </c>
      <c r="I59" s="28" t="s">
        <v>15</v>
      </c>
      <c r="J59" s="29" t="s">
        <v>107</v>
      </c>
      <c r="L59" s="10"/>
      <c r="M59" s="10"/>
    </row>
    <row r="60" spans="2:13" ht="23.25" outlineLevel="1" thickBot="1" x14ac:dyDescent="0.25">
      <c r="B60" s="11"/>
      <c r="C60" s="42"/>
      <c r="D60" s="42" t="s">
        <v>704</v>
      </c>
      <c r="E60" s="7"/>
      <c r="F60" s="60">
        <v>79</v>
      </c>
      <c r="G60" s="5">
        <f t="shared" si="0"/>
        <v>52.973467520585544</v>
      </c>
      <c r="H60" s="6">
        <v>4184.9039341262578</v>
      </c>
      <c r="I60" s="2"/>
      <c r="J60" s="3"/>
      <c r="L60" s="10"/>
      <c r="M60" s="10"/>
    </row>
    <row r="61" spans="2:13" ht="64.5" customHeight="1" outlineLevel="2" x14ac:dyDescent="0.2">
      <c r="B61" s="79"/>
      <c r="C61" s="82" t="s">
        <v>34</v>
      </c>
      <c r="D61" s="82" t="s">
        <v>127</v>
      </c>
      <c r="E61" s="85" t="s">
        <v>126</v>
      </c>
      <c r="F61" s="55">
        <v>38</v>
      </c>
      <c r="G61" s="37">
        <f t="shared" si="0"/>
        <v>73.101555352241533</v>
      </c>
      <c r="H61" s="24">
        <v>2777.8591033851781</v>
      </c>
      <c r="I61" s="25" t="s">
        <v>11</v>
      </c>
      <c r="J61" s="26" t="s">
        <v>128</v>
      </c>
      <c r="L61" s="10"/>
      <c r="M61" s="10"/>
    </row>
    <row r="62" spans="2:13" ht="64.5" customHeight="1" outlineLevel="2" x14ac:dyDescent="0.2">
      <c r="B62" s="80"/>
      <c r="C62" s="83" t="s">
        <v>34</v>
      </c>
      <c r="D62" s="83" t="s">
        <v>127</v>
      </c>
      <c r="E62" s="86" t="s">
        <v>126</v>
      </c>
      <c r="F62" s="59">
        <v>78</v>
      </c>
      <c r="G62" s="36">
        <f t="shared" si="0"/>
        <v>73.101555352241533</v>
      </c>
      <c r="H62" s="22">
        <v>5701.9213174748393</v>
      </c>
      <c r="I62" s="23" t="s">
        <v>12</v>
      </c>
      <c r="J62" s="35" t="s">
        <v>129</v>
      </c>
      <c r="L62" s="10"/>
      <c r="M62" s="10"/>
    </row>
    <row r="63" spans="2:13" ht="64.5" customHeight="1" outlineLevel="2" x14ac:dyDescent="0.2">
      <c r="B63" s="80"/>
      <c r="C63" s="83" t="s">
        <v>34</v>
      </c>
      <c r="D63" s="83" t="s">
        <v>127</v>
      </c>
      <c r="E63" s="86" t="s">
        <v>126</v>
      </c>
      <c r="F63" s="59">
        <v>70</v>
      </c>
      <c r="G63" s="36">
        <f t="shared" si="0"/>
        <v>73.101555352241533</v>
      </c>
      <c r="H63" s="22">
        <v>5117.1088746569076</v>
      </c>
      <c r="I63" s="23" t="s">
        <v>13</v>
      </c>
      <c r="J63" s="35" t="s">
        <v>130</v>
      </c>
      <c r="L63" s="10"/>
      <c r="M63" s="10"/>
    </row>
    <row r="64" spans="2:13" ht="64.5" customHeight="1" outlineLevel="2" x14ac:dyDescent="0.2">
      <c r="B64" s="80"/>
      <c r="C64" s="83" t="s">
        <v>34</v>
      </c>
      <c r="D64" s="83" t="s">
        <v>127</v>
      </c>
      <c r="E64" s="86" t="s">
        <v>126</v>
      </c>
      <c r="F64" s="59">
        <v>9</v>
      </c>
      <c r="G64" s="36">
        <f t="shared" si="0"/>
        <v>73.101555352241533</v>
      </c>
      <c r="H64" s="22">
        <v>657.91399817017384</v>
      </c>
      <c r="I64" s="23" t="s">
        <v>14</v>
      </c>
      <c r="J64" s="35" t="s">
        <v>131</v>
      </c>
      <c r="L64" s="10"/>
      <c r="M64" s="10"/>
    </row>
    <row r="65" spans="2:13" ht="64.5" customHeight="1" outlineLevel="2" thickBot="1" x14ac:dyDescent="0.25">
      <c r="B65" s="81"/>
      <c r="C65" s="84" t="s">
        <v>34</v>
      </c>
      <c r="D65" s="84" t="s">
        <v>127</v>
      </c>
      <c r="E65" s="87" t="s">
        <v>126</v>
      </c>
      <c r="F65" s="56">
        <v>27</v>
      </c>
      <c r="G65" s="38">
        <f t="shared" si="0"/>
        <v>73.101555352241533</v>
      </c>
      <c r="H65" s="27">
        <v>1973.7419945105214</v>
      </c>
      <c r="I65" s="28" t="s">
        <v>15</v>
      </c>
      <c r="J65" s="29" t="s">
        <v>132</v>
      </c>
      <c r="L65" s="10"/>
      <c r="M65" s="10"/>
    </row>
    <row r="66" spans="2:13" ht="23.25" outlineLevel="1" thickBot="1" x14ac:dyDescent="0.25">
      <c r="B66" s="11"/>
      <c r="C66" s="42"/>
      <c r="D66" s="42" t="s">
        <v>703</v>
      </c>
      <c r="E66" s="7"/>
      <c r="F66" s="60">
        <v>222</v>
      </c>
      <c r="G66" s="5">
        <f t="shared" si="0"/>
        <v>73.101555352241533</v>
      </c>
      <c r="H66" s="6">
        <v>16228.54528819762</v>
      </c>
      <c r="I66" s="2"/>
      <c r="J66" s="3"/>
      <c r="L66" s="10"/>
      <c r="M66" s="10"/>
    </row>
    <row r="67" spans="2:13" ht="64.5" customHeight="1" outlineLevel="2" x14ac:dyDescent="0.2">
      <c r="B67" s="79"/>
      <c r="C67" s="82" t="s">
        <v>34</v>
      </c>
      <c r="D67" s="82" t="s">
        <v>147</v>
      </c>
      <c r="E67" s="85" t="s">
        <v>146</v>
      </c>
      <c r="F67" s="55">
        <v>29</v>
      </c>
      <c r="G67" s="37">
        <f t="shared" si="0"/>
        <v>96.889295516925898</v>
      </c>
      <c r="H67" s="24">
        <v>2809.7895699908509</v>
      </c>
      <c r="I67" s="25" t="s">
        <v>11</v>
      </c>
      <c r="J67" s="26" t="s">
        <v>148</v>
      </c>
      <c r="L67" s="10"/>
      <c r="M67" s="10"/>
    </row>
    <row r="68" spans="2:13" ht="64.5" customHeight="1" outlineLevel="2" x14ac:dyDescent="0.2">
      <c r="B68" s="80"/>
      <c r="C68" s="83" t="s">
        <v>34</v>
      </c>
      <c r="D68" s="83" t="s">
        <v>147</v>
      </c>
      <c r="E68" s="86" t="s">
        <v>146</v>
      </c>
      <c r="F68" s="59">
        <v>62</v>
      </c>
      <c r="G68" s="36">
        <f t="shared" si="0"/>
        <v>96.889295516925898</v>
      </c>
      <c r="H68" s="22">
        <v>6007.1363220494059</v>
      </c>
      <c r="I68" s="23" t="s">
        <v>12</v>
      </c>
      <c r="J68" s="35" t="s">
        <v>149</v>
      </c>
      <c r="L68" s="10"/>
      <c r="M68" s="10"/>
    </row>
    <row r="69" spans="2:13" ht="64.5" customHeight="1" outlineLevel="2" x14ac:dyDescent="0.2">
      <c r="B69" s="80"/>
      <c r="C69" s="83" t="s">
        <v>34</v>
      </c>
      <c r="D69" s="83" t="s">
        <v>147</v>
      </c>
      <c r="E69" s="86" t="s">
        <v>146</v>
      </c>
      <c r="F69" s="59">
        <v>65</v>
      </c>
      <c r="G69" s="36">
        <f t="shared" si="0"/>
        <v>96.889295516925898</v>
      </c>
      <c r="H69" s="22">
        <v>6297.8042086001833</v>
      </c>
      <c r="I69" s="23" t="s">
        <v>13</v>
      </c>
      <c r="J69" s="35" t="s">
        <v>150</v>
      </c>
      <c r="L69" s="10"/>
      <c r="M69" s="10"/>
    </row>
    <row r="70" spans="2:13" ht="64.5" customHeight="1" outlineLevel="2" x14ac:dyDescent="0.2">
      <c r="B70" s="80"/>
      <c r="C70" s="83" t="s">
        <v>34</v>
      </c>
      <c r="D70" s="83" t="s">
        <v>147</v>
      </c>
      <c r="E70" s="86" t="s">
        <v>146</v>
      </c>
      <c r="F70" s="59">
        <v>6</v>
      </c>
      <c r="G70" s="36">
        <f t="shared" si="0"/>
        <v>96.889295516925884</v>
      </c>
      <c r="H70" s="22">
        <v>581.33577310155533</v>
      </c>
      <c r="I70" s="23" t="s">
        <v>14</v>
      </c>
      <c r="J70" s="35" t="s">
        <v>151</v>
      </c>
      <c r="L70" s="10"/>
      <c r="M70" s="10"/>
    </row>
    <row r="71" spans="2:13" ht="64.5" customHeight="1" outlineLevel="2" thickBot="1" x14ac:dyDescent="0.25">
      <c r="B71" s="81"/>
      <c r="C71" s="84" t="s">
        <v>34</v>
      </c>
      <c r="D71" s="84" t="s">
        <v>147</v>
      </c>
      <c r="E71" s="87" t="s">
        <v>146</v>
      </c>
      <c r="F71" s="56">
        <v>21</v>
      </c>
      <c r="G71" s="38">
        <f t="shared" si="0"/>
        <v>96.889295516925898</v>
      </c>
      <c r="H71" s="27">
        <v>2034.6752058554439</v>
      </c>
      <c r="I71" s="28" t="s">
        <v>15</v>
      </c>
      <c r="J71" s="29" t="s">
        <v>152</v>
      </c>
      <c r="L71" s="10"/>
      <c r="M71" s="10"/>
    </row>
    <row r="72" spans="2:13" ht="23.25" outlineLevel="1" thickBot="1" x14ac:dyDescent="0.25">
      <c r="B72" s="11"/>
      <c r="C72" s="42"/>
      <c r="D72" s="42" t="s">
        <v>702</v>
      </c>
      <c r="E72" s="7"/>
      <c r="F72" s="60">
        <v>183</v>
      </c>
      <c r="G72" s="5">
        <f t="shared" si="0"/>
        <v>96.889295516925898</v>
      </c>
      <c r="H72" s="6">
        <v>17730.741079597439</v>
      </c>
      <c r="I72" s="2"/>
      <c r="J72" s="3"/>
      <c r="L72" s="10"/>
      <c r="M72" s="10"/>
    </row>
    <row r="73" spans="2:13" ht="81.75" customHeight="1" outlineLevel="2" x14ac:dyDescent="0.2">
      <c r="B73" s="79"/>
      <c r="C73" s="82" t="s">
        <v>34</v>
      </c>
      <c r="D73" s="82" t="s">
        <v>141</v>
      </c>
      <c r="E73" s="85" t="s">
        <v>140</v>
      </c>
      <c r="F73" s="55">
        <v>38</v>
      </c>
      <c r="G73" s="24">
        <f t="shared" si="0"/>
        <v>96.889295516925898</v>
      </c>
      <c r="H73" s="24">
        <v>3681.7932296431841</v>
      </c>
      <c r="I73" s="25" t="s">
        <v>11</v>
      </c>
      <c r="J73" s="26" t="s">
        <v>142</v>
      </c>
      <c r="L73" s="10"/>
      <c r="M73" s="10"/>
    </row>
    <row r="74" spans="2:13" ht="81.75" customHeight="1" outlineLevel="2" x14ac:dyDescent="0.2">
      <c r="B74" s="80"/>
      <c r="C74" s="83" t="s">
        <v>34</v>
      </c>
      <c r="D74" s="83" t="s">
        <v>141</v>
      </c>
      <c r="E74" s="86" t="s">
        <v>140</v>
      </c>
      <c r="F74" s="59">
        <v>86</v>
      </c>
      <c r="G74" s="22">
        <f t="shared" si="0"/>
        <v>96.889295516925898</v>
      </c>
      <c r="H74" s="22">
        <v>8332.4794144556272</v>
      </c>
      <c r="I74" s="23" t="s">
        <v>12</v>
      </c>
      <c r="J74" s="35" t="s">
        <v>143</v>
      </c>
      <c r="L74" s="10"/>
      <c r="M74" s="10"/>
    </row>
    <row r="75" spans="2:13" ht="81.75" customHeight="1" outlineLevel="2" x14ac:dyDescent="0.2">
      <c r="B75" s="80"/>
      <c r="C75" s="83" t="s">
        <v>34</v>
      </c>
      <c r="D75" s="83" t="s">
        <v>141</v>
      </c>
      <c r="E75" s="86" t="s">
        <v>140</v>
      </c>
      <c r="F75" s="59">
        <v>82</v>
      </c>
      <c r="G75" s="22">
        <f t="shared" si="0"/>
        <v>96.889295516925898</v>
      </c>
      <c r="H75" s="22">
        <v>7944.9222323879239</v>
      </c>
      <c r="I75" s="23" t="s">
        <v>13</v>
      </c>
      <c r="J75" s="35" t="s">
        <v>144</v>
      </c>
      <c r="L75" s="10"/>
      <c r="M75" s="10"/>
    </row>
    <row r="76" spans="2:13" ht="81.75" customHeight="1" outlineLevel="2" thickBot="1" x14ac:dyDescent="0.25">
      <c r="B76" s="81"/>
      <c r="C76" s="84" t="s">
        <v>34</v>
      </c>
      <c r="D76" s="84" t="s">
        <v>141</v>
      </c>
      <c r="E76" s="87" t="s">
        <v>140</v>
      </c>
      <c r="F76" s="56">
        <v>30</v>
      </c>
      <c r="G76" s="27">
        <f t="shared" si="0"/>
        <v>96.889295516925898</v>
      </c>
      <c r="H76" s="27">
        <v>2906.6788655077771</v>
      </c>
      <c r="I76" s="28" t="s">
        <v>15</v>
      </c>
      <c r="J76" s="29" t="s">
        <v>145</v>
      </c>
      <c r="L76" s="10"/>
      <c r="M76" s="10"/>
    </row>
    <row r="77" spans="2:13" ht="23.25" outlineLevel="1" thickBot="1" x14ac:dyDescent="0.25">
      <c r="B77" s="11"/>
      <c r="C77" s="42"/>
      <c r="D77" s="42" t="s">
        <v>701</v>
      </c>
      <c r="E77" s="7"/>
      <c r="F77" s="60">
        <v>236</v>
      </c>
      <c r="G77" s="5">
        <f t="shared" si="0"/>
        <v>96.889295516925884</v>
      </c>
      <c r="H77" s="6">
        <v>22865.87374199451</v>
      </c>
      <c r="I77" s="2"/>
      <c r="J77" s="3"/>
      <c r="L77" s="10"/>
      <c r="M77" s="10"/>
    </row>
    <row r="78" spans="2:13" ht="64.5" customHeight="1" outlineLevel="2" x14ac:dyDescent="0.2">
      <c r="B78" s="79"/>
      <c r="C78" s="82" t="s">
        <v>34</v>
      </c>
      <c r="D78" s="82" t="s">
        <v>134</v>
      </c>
      <c r="E78" s="85" t="s">
        <v>133</v>
      </c>
      <c r="F78" s="55">
        <v>14</v>
      </c>
      <c r="G78" s="37">
        <f t="shared" si="0"/>
        <v>76.761207685269895</v>
      </c>
      <c r="H78" s="24">
        <v>1074.6569075937784</v>
      </c>
      <c r="I78" s="25" t="s">
        <v>11</v>
      </c>
      <c r="J78" s="26" t="s">
        <v>135</v>
      </c>
      <c r="L78" s="10"/>
      <c r="M78" s="10"/>
    </row>
    <row r="79" spans="2:13" ht="64.5" customHeight="1" outlineLevel="2" x14ac:dyDescent="0.2">
      <c r="B79" s="80"/>
      <c r="C79" s="83" t="s">
        <v>34</v>
      </c>
      <c r="D79" s="83" t="s">
        <v>134</v>
      </c>
      <c r="E79" s="86" t="s">
        <v>133</v>
      </c>
      <c r="F79" s="59">
        <v>27</v>
      </c>
      <c r="G79" s="36">
        <f t="shared" si="0"/>
        <v>76.761207685269895</v>
      </c>
      <c r="H79" s="22">
        <v>2072.5526075022872</v>
      </c>
      <c r="I79" s="23" t="s">
        <v>12</v>
      </c>
      <c r="J79" s="35" t="s">
        <v>136</v>
      </c>
      <c r="L79" s="10"/>
      <c r="M79" s="10"/>
    </row>
    <row r="80" spans="2:13" ht="64.5" customHeight="1" outlineLevel="2" x14ac:dyDescent="0.2">
      <c r="B80" s="80"/>
      <c r="C80" s="83" t="s">
        <v>34</v>
      </c>
      <c r="D80" s="83" t="s">
        <v>134</v>
      </c>
      <c r="E80" s="86" t="s">
        <v>133</v>
      </c>
      <c r="F80" s="59">
        <v>27</v>
      </c>
      <c r="G80" s="36">
        <f t="shared" si="0"/>
        <v>76.761207685269895</v>
      </c>
      <c r="H80" s="22">
        <v>2072.5526075022872</v>
      </c>
      <c r="I80" s="23" t="s">
        <v>13</v>
      </c>
      <c r="J80" s="35" t="s">
        <v>137</v>
      </c>
      <c r="L80" s="10"/>
      <c r="M80" s="10"/>
    </row>
    <row r="81" spans="2:13" ht="64.5" customHeight="1" outlineLevel="2" x14ac:dyDescent="0.2">
      <c r="B81" s="80"/>
      <c r="C81" s="83" t="s">
        <v>34</v>
      </c>
      <c r="D81" s="83" t="s">
        <v>134</v>
      </c>
      <c r="E81" s="86" t="s">
        <v>133</v>
      </c>
      <c r="F81" s="59">
        <v>4</v>
      </c>
      <c r="G81" s="36">
        <f t="shared" si="0"/>
        <v>76.761207685269895</v>
      </c>
      <c r="H81" s="22">
        <v>307.04483074107958</v>
      </c>
      <c r="I81" s="23" t="s">
        <v>14</v>
      </c>
      <c r="J81" s="35" t="s">
        <v>138</v>
      </c>
      <c r="L81" s="10"/>
      <c r="M81" s="10"/>
    </row>
    <row r="82" spans="2:13" ht="64.5" customHeight="1" outlineLevel="2" thickBot="1" x14ac:dyDescent="0.25">
      <c r="B82" s="81"/>
      <c r="C82" s="84" t="s">
        <v>34</v>
      </c>
      <c r="D82" s="84" t="s">
        <v>134</v>
      </c>
      <c r="E82" s="87" t="s">
        <v>133</v>
      </c>
      <c r="F82" s="56">
        <v>9</v>
      </c>
      <c r="G82" s="38">
        <f t="shared" si="0"/>
        <v>76.761207685269895</v>
      </c>
      <c r="H82" s="27">
        <v>690.8508691674291</v>
      </c>
      <c r="I82" s="28" t="s">
        <v>15</v>
      </c>
      <c r="J82" s="29" t="s">
        <v>139</v>
      </c>
      <c r="L82" s="10"/>
      <c r="M82" s="10"/>
    </row>
    <row r="83" spans="2:13" ht="23.25" outlineLevel="1" thickBot="1" x14ac:dyDescent="0.25">
      <c r="B83" s="11"/>
      <c r="C83" s="42"/>
      <c r="D83" s="42" t="s">
        <v>700</v>
      </c>
      <c r="E83" s="7"/>
      <c r="F83" s="60">
        <v>81</v>
      </c>
      <c r="G83" s="5">
        <f t="shared" si="0"/>
        <v>76.761207685269895</v>
      </c>
      <c r="H83" s="6">
        <v>6217.6578225068615</v>
      </c>
      <c r="I83" s="2"/>
      <c r="J83" s="3"/>
      <c r="L83" s="10"/>
      <c r="M83" s="10"/>
    </row>
    <row r="84" spans="2:13" ht="81.75" customHeight="1" outlineLevel="2" x14ac:dyDescent="0.2">
      <c r="B84" s="79"/>
      <c r="C84" s="82" t="s">
        <v>34</v>
      </c>
      <c r="D84" s="82" t="s">
        <v>121</v>
      </c>
      <c r="E84" s="85" t="s">
        <v>120</v>
      </c>
      <c r="F84" s="55">
        <v>13</v>
      </c>
      <c r="G84" s="24">
        <f t="shared" si="0"/>
        <v>96.889295516925898</v>
      </c>
      <c r="H84" s="24">
        <v>1259.5608417200367</v>
      </c>
      <c r="I84" s="25" t="s">
        <v>11</v>
      </c>
      <c r="J84" s="26" t="s">
        <v>122</v>
      </c>
      <c r="L84" s="10"/>
      <c r="M84" s="10"/>
    </row>
    <row r="85" spans="2:13" ht="81.75" customHeight="1" outlineLevel="2" x14ac:dyDescent="0.2">
      <c r="B85" s="80"/>
      <c r="C85" s="83" t="s">
        <v>34</v>
      </c>
      <c r="D85" s="83" t="s">
        <v>121</v>
      </c>
      <c r="E85" s="86" t="s">
        <v>120</v>
      </c>
      <c r="F85" s="59">
        <v>27</v>
      </c>
      <c r="G85" s="22">
        <f t="shared" si="0"/>
        <v>96.889295516925898</v>
      </c>
      <c r="H85" s="22">
        <v>2616.0109789569992</v>
      </c>
      <c r="I85" s="23" t="s">
        <v>12</v>
      </c>
      <c r="J85" s="35" t="s">
        <v>123</v>
      </c>
      <c r="L85" s="10"/>
      <c r="M85" s="10"/>
    </row>
    <row r="86" spans="2:13" ht="81.75" customHeight="1" outlineLevel="2" x14ac:dyDescent="0.2">
      <c r="B86" s="80"/>
      <c r="C86" s="83" t="s">
        <v>34</v>
      </c>
      <c r="D86" s="83" t="s">
        <v>121</v>
      </c>
      <c r="E86" s="86" t="s">
        <v>120</v>
      </c>
      <c r="F86" s="59">
        <v>30</v>
      </c>
      <c r="G86" s="22">
        <f t="shared" si="0"/>
        <v>96.889295516925898</v>
      </c>
      <c r="H86" s="22">
        <v>2906.6788655077771</v>
      </c>
      <c r="I86" s="23" t="s">
        <v>13</v>
      </c>
      <c r="J86" s="35" t="s">
        <v>124</v>
      </c>
      <c r="L86" s="10"/>
      <c r="M86" s="10"/>
    </row>
    <row r="87" spans="2:13" ht="81.75" customHeight="1" outlineLevel="2" thickBot="1" x14ac:dyDescent="0.25">
      <c r="B87" s="81"/>
      <c r="C87" s="84" t="s">
        <v>34</v>
      </c>
      <c r="D87" s="84" t="s">
        <v>121</v>
      </c>
      <c r="E87" s="87" t="s">
        <v>120</v>
      </c>
      <c r="F87" s="56">
        <v>15</v>
      </c>
      <c r="G87" s="27">
        <f t="shared" si="0"/>
        <v>96.889295516925898</v>
      </c>
      <c r="H87" s="27">
        <v>1453.3394327538886</v>
      </c>
      <c r="I87" s="28" t="s">
        <v>15</v>
      </c>
      <c r="J87" s="29" t="s">
        <v>125</v>
      </c>
      <c r="L87" s="10"/>
      <c r="M87" s="10"/>
    </row>
    <row r="88" spans="2:13" ht="23.25" outlineLevel="1" thickBot="1" x14ac:dyDescent="0.25">
      <c r="B88" s="11"/>
      <c r="C88" s="41"/>
      <c r="D88" s="41" t="s">
        <v>699</v>
      </c>
      <c r="E88" s="30"/>
      <c r="F88" s="58">
        <v>85</v>
      </c>
      <c r="G88" s="31">
        <f t="shared" si="0"/>
        <v>96.889295516925912</v>
      </c>
      <c r="H88" s="32">
        <v>8235.5901189387023</v>
      </c>
      <c r="I88" s="33"/>
      <c r="J88" s="34"/>
      <c r="L88" s="10"/>
      <c r="M88" s="10"/>
    </row>
    <row r="89" spans="2:13" ht="54" customHeight="1" outlineLevel="2" x14ac:dyDescent="0.2">
      <c r="B89" s="79"/>
      <c r="C89" s="82" t="s">
        <v>34</v>
      </c>
      <c r="D89" s="82" t="s">
        <v>95</v>
      </c>
      <c r="E89" s="85" t="s">
        <v>94</v>
      </c>
      <c r="F89" s="55">
        <v>68</v>
      </c>
      <c r="G89" s="37">
        <f t="shared" si="0"/>
        <v>137.14547118023788</v>
      </c>
      <c r="H89" s="24">
        <v>9325.8920402561762</v>
      </c>
      <c r="I89" s="25" t="s">
        <v>11</v>
      </c>
      <c r="J89" s="26" t="s">
        <v>96</v>
      </c>
      <c r="L89" s="10"/>
      <c r="M89" s="10"/>
    </row>
    <row r="90" spans="2:13" ht="54" customHeight="1" outlineLevel="2" x14ac:dyDescent="0.2">
      <c r="B90" s="80"/>
      <c r="C90" s="83" t="s">
        <v>34</v>
      </c>
      <c r="D90" s="83" t="s">
        <v>95</v>
      </c>
      <c r="E90" s="86" t="s">
        <v>94</v>
      </c>
      <c r="F90" s="59">
        <v>139</v>
      </c>
      <c r="G90" s="36">
        <f t="shared" ref="G90:G153" si="1">H90/F90</f>
        <v>137.14547118023788</v>
      </c>
      <c r="H90" s="22">
        <v>19063.220494053065</v>
      </c>
      <c r="I90" s="23" t="s">
        <v>12</v>
      </c>
      <c r="J90" s="35" t="s">
        <v>97</v>
      </c>
      <c r="L90" s="10"/>
      <c r="M90" s="10"/>
    </row>
    <row r="91" spans="2:13" ht="54" customHeight="1" outlineLevel="2" x14ac:dyDescent="0.2">
      <c r="B91" s="80"/>
      <c r="C91" s="83" t="s">
        <v>34</v>
      </c>
      <c r="D91" s="83" t="s">
        <v>95</v>
      </c>
      <c r="E91" s="86" t="s">
        <v>94</v>
      </c>
      <c r="F91" s="59">
        <v>126</v>
      </c>
      <c r="G91" s="36">
        <f t="shared" si="1"/>
        <v>137.14547118023788</v>
      </c>
      <c r="H91" s="22">
        <v>17280.329368709972</v>
      </c>
      <c r="I91" s="23" t="s">
        <v>13</v>
      </c>
      <c r="J91" s="35" t="s">
        <v>98</v>
      </c>
      <c r="L91" s="10"/>
      <c r="M91" s="10"/>
    </row>
    <row r="92" spans="2:13" ht="54" customHeight="1" outlineLevel="2" x14ac:dyDescent="0.2">
      <c r="B92" s="80"/>
      <c r="C92" s="83" t="s">
        <v>34</v>
      </c>
      <c r="D92" s="83" t="s">
        <v>95</v>
      </c>
      <c r="E92" s="86" t="s">
        <v>94</v>
      </c>
      <c r="F92" s="59">
        <v>19</v>
      </c>
      <c r="G92" s="36">
        <f t="shared" si="1"/>
        <v>137.14547118023788</v>
      </c>
      <c r="H92" s="22">
        <v>2605.7639524245196</v>
      </c>
      <c r="I92" s="23" t="s">
        <v>14</v>
      </c>
      <c r="J92" s="35" t="s">
        <v>99</v>
      </c>
      <c r="L92" s="10"/>
      <c r="M92" s="10"/>
    </row>
    <row r="93" spans="2:13" ht="54" customHeight="1" outlineLevel="2" x14ac:dyDescent="0.2">
      <c r="B93" s="80"/>
      <c r="C93" s="83" t="s">
        <v>34</v>
      </c>
      <c r="D93" s="83" t="s">
        <v>95</v>
      </c>
      <c r="E93" s="86" t="s">
        <v>94</v>
      </c>
      <c r="F93" s="59">
        <v>37</v>
      </c>
      <c r="G93" s="36">
        <f t="shared" si="1"/>
        <v>137.14547118023788</v>
      </c>
      <c r="H93" s="22">
        <v>5074.3824336688012</v>
      </c>
      <c r="I93" s="23" t="s">
        <v>15</v>
      </c>
      <c r="J93" s="35" t="s">
        <v>100</v>
      </c>
      <c r="L93" s="10"/>
      <c r="M93" s="10"/>
    </row>
    <row r="94" spans="2:13" ht="54" customHeight="1" outlineLevel="2" thickBot="1" x14ac:dyDescent="0.25">
      <c r="B94" s="81"/>
      <c r="C94" s="84" t="s">
        <v>34</v>
      </c>
      <c r="D94" s="84" t="s">
        <v>95</v>
      </c>
      <c r="E94" s="87" t="s">
        <v>94</v>
      </c>
      <c r="F94" s="56">
        <v>12</v>
      </c>
      <c r="G94" s="38">
        <f t="shared" si="1"/>
        <v>137.14547118023788</v>
      </c>
      <c r="H94" s="27">
        <v>1645.7456541628544</v>
      </c>
      <c r="I94" s="28" t="s">
        <v>33</v>
      </c>
      <c r="J94" s="29" t="s">
        <v>101</v>
      </c>
      <c r="L94" s="10"/>
      <c r="M94" s="10"/>
    </row>
    <row r="95" spans="2:13" ht="23.25" outlineLevel="1" thickBot="1" x14ac:dyDescent="0.25">
      <c r="B95" s="11"/>
      <c r="C95" s="40"/>
      <c r="D95" s="40" t="s">
        <v>698</v>
      </c>
      <c r="E95" s="17"/>
      <c r="F95" s="57">
        <v>401</v>
      </c>
      <c r="G95" s="18">
        <f t="shared" si="1"/>
        <v>137.14547118023788</v>
      </c>
      <c r="H95" s="19">
        <v>54995.333943275393</v>
      </c>
      <c r="I95" s="20"/>
      <c r="J95" s="21"/>
      <c r="L95" s="10"/>
      <c r="M95" s="10"/>
    </row>
    <row r="96" spans="2:13" ht="81.75" customHeight="1" outlineLevel="2" x14ac:dyDescent="0.2">
      <c r="B96" s="79"/>
      <c r="C96" s="82" t="s">
        <v>34</v>
      </c>
      <c r="D96" s="82" t="s">
        <v>89</v>
      </c>
      <c r="E96" s="85" t="s">
        <v>88</v>
      </c>
      <c r="F96" s="55">
        <v>35</v>
      </c>
      <c r="G96" s="24">
        <f t="shared" si="1"/>
        <v>137.14547118023788</v>
      </c>
      <c r="H96" s="24">
        <v>4800.0914913083261</v>
      </c>
      <c r="I96" s="25" t="s">
        <v>11</v>
      </c>
      <c r="J96" s="26" t="s">
        <v>90</v>
      </c>
      <c r="L96" s="10"/>
      <c r="M96" s="10"/>
    </row>
    <row r="97" spans="2:13" ht="81.75" customHeight="1" outlineLevel="2" x14ac:dyDescent="0.2">
      <c r="B97" s="80"/>
      <c r="C97" s="83" t="s">
        <v>34</v>
      </c>
      <c r="D97" s="83" t="s">
        <v>89</v>
      </c>
      <c r="E97" s="86" t="s">
        <v>88</v>
      </c>
      <c r="F97" s="59">
        <v>82</v>
      </c>
      <c r="G97" s="22">
        <f t="shared" si="1"/>
        <v>137.14547118023788</v>
      </c>
      <c r="H97" s="22">
        <v>11245.928636779507</v>
      </c>
      <c r="I97" s="23" t="s">
        <v>12</v>
      </c>
      <c r="J97" s="35" t="s">
        <v>91</v>
      </c>
      <c r="L97" s="10"/>
      <c r="M97" s="10"/>
    </row>
    <row r="98" spans="2:13" ht="81.75" customHeight="1" outlineLevel="2" x14ac:dyDescent="0.2">
      <c r="B98" s="80"/>
      <c r="C98" s="83" t="s">
        <v>34</v>
      </c>
      <c r="D98" s="83" t="s">
        <v>89</v>
      </c>
      <c r="E98" s="86" t="s">
        <v>88</v>
      </c>
      <c r="F98" s="59">
        <v>91</v>
      </c>
      <c r="G98" s="22">
        <f t="shared" si="1"/>
        <v>137.14547118023788</v>
      </c>
      <c r="H98" s="22">
        <v>12480.237877401647</v>
      </c>
      <c r="I98" s="23" t="s">
        <v>13</v>
      </c>
      <c r="J98" s="35" t="s">
        <v>92</v>
      </c>
      <c r="L98" s="10"/>
      <c r="M98" s="10"/>
    </row>
    <row r="99" spans="2:13" ht="81.75" customHeight="1" outlineLevel="2" thickBot="1" x14ac:dyDescent="0.25">
      <c r="B99" s="81"/>
      <c r="C99" s="84" t="s">
        <v>34</v>
      </c>
      <c r="D99" s="84" t="s">
        <v>89</v>
      </c>
      <c r="E99" s="87" t="s">
        <v>88</v>
      </c>
      <c r="F99" s="56">
        <v>25</v>
      </c>
      <c r="G99" s="27">
        <f t="shared" si="1"/>
        <v>137.14547118023788</v>
      </c>
      <c r="H99" s="27">
        <v>3428.6367795059468</v>
      </c>
      <c r="I99" s="28" t="s">
        <v>15</v>
      </c>
      <c r="J99" s="29" t="s">
        <v>93</v>
      </c>
      <c r="L99" s="10"/>
      <c r="M99" s="10"/>
    </row>
    <row r="100" spans="2:13" ht="23.25" outlineLevel="1" thickBot="1" x14ac:dyDescent="0.25">
      <c r="B100" s="11"/>
      <c r="C100" s="42"/>
      <c r="D100" s="42" t="s">
        <v>697</v>
      </c>
      <c r="E100" s="7"/>
      <c r="F100" s="60">
        <v>233</v>
      </c>
      <c r="G100" s="5">
        <f t="shared" si="1"/>
        <v>137.14547118023788</v>
      </c>
      <c r="H100" s="6">
        <v>31954.894784995427</v>
      </c>
      <c r="I100" s="2"/>
      <c r="J100" s="3"/>
      <c r="L100" s="10"/>
      <c r="M100" s="10"/>
    </row>
    <row r="101" spans="2:13" ht="64.5" customHeight="1" outlineLevel="2" x14ac:dyDescent="0.2">
      <c r="B101" s="79"/>
      <c r="C101" s="82" t="s">
        <v>34</v>
      </c>
      <c r="D101" s="82" t="s">
        <v>82</v>
      </c>
      <c r="E101" s="85" t="s">
        <v>81</v>
      </c>
      <c r="F101" s="55">
        <v>43</v>
      </c>
      <c r="G101" s="37">
        <f t="shared" si="1"/>
        <v>137.14547118023788</v>
      </c>
      <c r="H101" s="24">
        <v>5897.2552607502284</v>
      </c>
      <c r="I101" s="25" t="s">
        <v>11</v>
      </c>
      <c r="J101" s="26" t="s">
        <v>83</v>
      </c>
      <c r="L101" s="10"/>
      <c r="M101" s="10"/>
    </row>
    <row r="102" spans="2:13" ht="64.5" customHeight="1" outlineLevel="2" x14ac:dyDescent="0.2">
      <c r="B102" s="80"/>
      <c r="C102" s="83" t="s">
        <v>34</v>
      </c>
      <c r="D102" s="83" t="s">
        <v>82</v>
      </c>
      <c r="E102" s="86" t="s">
        <v>81</v>
      </c>
      <c r="F102" s="59">
        <v>104</v>
      </c>
      <c r="G102" s="36">
        <f t="shared" si="1"/>
        <v>137.14547118023788</v>
      </c>
      <c r="H102" s="22">
        <v>14263.129002744739</v>
      </c>
      <c r="I102" s="23" t="s">
        <v>12</v>
      </c>
      <c r="J102" s="35" t="s">
        <v>84</v>
      </c>
      <c r="L102" s="10"/>
      <c r="M102" s="10"/>
    </row>
    <row r="103" spans="2:13" ht="64.5" customHeight="1" outlineLevel="2" x14ac:dyDescent="0.2">
      <c r="B103" s="80"/>
      <c r="C103" s="83" t="s">
        <v>34</v>
      </c>
      <c r="D103" s="83" t="s">
        <v>82</v>
      </c>
      <c r="E103" s="86" t="s">
        <v>81</v>
      </c>
      <c r="F103" s="59">
        <v>105</v>
      </c>
      <c r="G103" s="36">
        <f t="shared" si="1"/>
        <v>137.14547118023788</v>
      </c>
      <c r="H103" s="22">
        <v>14400.274473924977</v>
      </c>
      <c r="I103" s="23" t="s">
        <v>13</v>
      </c>
      <c r="J103" s="35" t="s">
        <v>85</v>
      </c>
      <c r="L103" s="10"/>
      <c r="M103" s="10"/>
    </row>
    <row r="104" spans="2:13" ht="64.5" customHeight="1" outlineLevel="2" x14ac:dyDescent="0.2">
      <c r="B104" s="80"/>
      <c r="C104" s="83" t="s">
        <v>34</v>
      </c>
      <c r="D104" s="83" t="s">
        <v>82</v>
      </c>
      <c r="E104" s="86" t="s">
        <v>81</v>
      </c>
      <c r="F104" s="59">
        <v>5</v>
      </c>
      <c r="G104" s="36">
        <f t="shared" si="1"/>
        <v>137.14547118023788</v>
      </c>
      <c r="H104" s="22">
        <v>685.72735590118941</v>
      </c>
      <c r="I104" s="23" t="s">
        <v>14</v>
      </c>
      <c r="J104" s="35" t="s">
        <v>86</v>
      </c>
      <c r="L104" s="10"/>
      <c r="M104" s="10"/>
    </row>
    <row r="105" spans="2:13" ht="64.5" customHeight="1" outlineLevel="2" thickBot="1" x14ac:dyDescent="0.25">
      <c r="B105" s="81"/>
      <c r="C105" s="84" t="s">
        <v>34</v>
      </c>
      <c r="D105" s="84" t="s">
        <v>82</v>
      </c>
      <c r="E105" s="87" t="s">
        <v>81</v>
      </c>
      <c r="F105" s="56">
        <v>32</v>
      </c>
      <c r="G105" s="38">
        <f t="shared" si="1"/>
        <v>137.14547118023788</v>
      </c>
      <c r="H105" s="27">
        <v>4388.6550777676121</v>
      </c>
      <c r="I105" s="28" t="s">
        <v>15</v>
      </c>
      <c r="J105" s="29" t="s">
        <v>87</v>
      </c>
      <c r="L105" s="10"/>
      <c r="M105" s="10"/>
    </row>
    <row r="106" spans="2:13" ht="23.25" outlineLevel="1" thickBot="1" x14ac:dyDescent="0.25">
      <c r="B106" s="11"/>
      <c r="C106" s="41"/>
      <c r="D106" s="41" t="s">
        <v>696</v>
      </c>
      <c r="E106" s="30"/>
      <c r="F106" s="58">
        <v>289</v>
      </c>
      <c r="G106" s="31">
        <f t="shared" si="1"/>
        <v>137.14547118023785</v>
      </c>
      <c r="H106" s="32">
        <v>39635.041171088742</v>
      </c>
      <c r="I106" s="33"/>
      <c r="J106" s="34"/>
      <c r="L106" s="10"/>
      <c r="M106" s="10"/>
    </row>
    <row r="107" spans="2:13" ht="52.5" customHeight="1" outlineLevel="2" x14ac:dyDescent="0.2">
      <c r="B107" s="79"/>
      <c r="C107" s="82" t="s">
        <v>34</v>
      </c>
      <c r="D107" s="82" t="s">
        <v>75</v>
      </c>
      <c r="E107" s="85" t="s">
        <v>74</v>
      </c>
      <c r="F107" s="55">
        <v>30</v>
      </c>
      <c r="G107" s="37">
        <f t="shared" si="1"/>
        <v>137.14547118023788</v>
      </c>
      <c r="H107" s="24">
        <v>4114.364135407136</v>
      </c>
      <c r="I107" s="25" t="s">
        <v>11</v>
      </c>
      <c r="J107" s="26" t="s">
        <v>76</v>
      </c>
      <c r="L107" s="10"/>
      <c r="M107" s="10"/>
    </row>
    <row r="108" spans="2:13" ht="52.5" customHeight="1" outlineLevel="2" x14ac:dyDescent="0.2">
      <c r="B108" s="80"/>
      <c r="C108" s="83" t="s">
        <v>34</v>
      </c>
      <c r="D108" s="83" t="s">
        <v>75</v>
      </c>
      <c r="E108" s="86" t="s">
        <v>74</v>
      </c>
      <c r="F108" s="59">
        <v>1</v>
      </c>
      <c r="G108" s="36">
        <f t="shared" si="1"/>
        <v>137.14547118023788</v>
      </c>
      <c r="H108" s="22">
        <v>137.14547118023788</v>
      </c>
      <c r="I108" s="23" t="s">
        <v>12</v>
      </c>
      <c r="J108" s="35" t="s">
        <v>77</v>
      </c>
      <c r="L108" s="10"/>
      <c r="M108" s="10"/>
    </row>
    <row r="109" spans="2:13" ht="52.5" customHeight="1" outlineLevel="2" x14ac:dyDescent="0.2">
      <c r="B109" s="80"/>
      <c r="C109" s="83" t="s">
        <v>34</v>
      </c>
      <c r="D109" s="83" t="s">
        <v>75</v>
      </c>
      <c r="E109" s="86" t="s">
        <v>74</v>
      </c>
      <c r="F109" s="59">
        <v>89</v>
      </c>
      <c r="G109" s="36">
        <f t="shared" si="1"/>
        <v>137.14547118023788</v>
      </c>
      <c r="H109" s="22">
        <v>12205.946935041171</v>
      </c>
      <c r="I109" s="23" t="s">
        <v>12</v>
      </c>
      <c r="J109" s="35" t="s">
        <v>77</v>
      </c>
      <c r="L109" s="10"/>
      <c r="M109" s="10"/>
    </row>
    <row r="110" spans="2:13" ht="52.5" customHeight="1" outlineLevel="2" x14ac:dyDescent="0.2">
      <c r="B110" s="80"/>
      <c r="C110" s="83" t="s">
        <v>34</v>
      </c>
      <c r="D110" s="83" t="s">
        <v>75</v>
      </c>
      <c r="E110" s="86" t="s">
        <v>74</v>
      </c>
      <c r="F110" s="59">
        <v>86</v>
      </c>
      <c r="G110" s="36">
        <f t="shared" si="1"/>
        <v>137.14547118023788</v>
      </c>
      <c r="H110" s="22">
        <v>11794.510521500457</v>
      </c>
      <c r="I110" s="23" t="s">
        <v>13</v>
      </c>
      <c r="J110" s="35" t="s">
        <v>78</v>
      </c>
      <c r="L110" s="10"/>
      <c r="M110" s="10"/>
    </row>
    <row r="111" spans="2:13" ht="52.5" customHeight="1" outlineLevel="2" x14ac:dyDescent="0.2">
      <c r="B111" s="80"/>
      <c r="C111" s="83" t="s">
        <v>34</v>
      </c>
      <c r="D111" s="83" t="s">
        <v>75</v>
      </c>
      <c r="E111" s="86" t="s">
        <v>74</v>
      </c>
      <c r="F111" s="59">
        <v>28</v>
      </c>
      <c r="G111" s="36">
        <f t="shared" si="1"/>
        <v>137.14547118023788</v>
      </c>
      <c r="H111" s="22">
        <v>3840.0731930466604</v>
      </c>
      <c r="I111" s="23" t="s">
        <v>15</v>
      </c>
      <c r="J111" s="35" t="s">
        <v>79</v>
      </c>
      <c r="L111" s="10"/>
      <c r="M111" s="10"/>
    </row>
    <row r="112" spans="2:13" ht="52.5" customHeight="1" outlineLevel="2" thickBot="1" x14ac:dyDescent="0.25">
      <c r="B112" s="81"/>
      <c r="C112" s="84" t="s">
        <v>34</v>
      </c>
      <c r="D112" s="84" t="s">
        <v>75</v>
      </c>
      <c r="E112" s="87" t="s">
        <v>74</v>
      </c>
      <c r="F112" s="56">
        <v>4</v>
      </c>
      <c r="G112" s="38">
        <f t="shared" si="1"/>
        <v>137.14547118023788</v>
      </c>
      <c r="H112" s="27">
        <v>548.58188472095151</v>
      </c>
      <c r="I112" s="28" t="s">
        <v>33</v>
      </c>
      <c r="J112" s="29" t="s">
        <v>80</v>
      </c>
      <c r="L112" s="10"/>
      <c r="M112" s="10"/>
    </row>
    <row r="113" spans="2:13" ht="23.25" outlineLevel="1" thickBot="1" x14ac:dyDescent="0.25">
      <c r="B113" s="11"/>
      <c r="C113" s="40"/>
      <c r="D113" s="40" t="s">
        <v>695</v>
      </c>
      <c r="E113" s="17"/>
      <c r="F113" s="57">
        <v>238</v>
      </c>
      <c r="G113" s="18">
        <f t="shared" si="1"/>
        <v>137.14547118023788</v>
      </c>
      <c r="H113" s="19">
        <v>32640.622140896612</v>
      </c>
      <c r="I113" s="20"/>
      <c r="J113" s="21"/>
      <c r="L113" s="10"/>
      <c r="M113" s="10"/>
    </row>
    <row r="114" spans="2:13" ht="110.25" customHeight="1" outlineLevel="2" x14ac:dyDescent="0.2">
      <c r="B114" s="79"/>
      <c r="C114" s="82" t="s">
        <v>34</v>
      </c>
      <c r="D114" s="82" t="s">
        <v>70</v>
      </c>
      <c r="E114" s="85" t="s">
        <v>69</v>
      </c>
      <c r="F114" s="55">
        <v>37</v>
      </c>
      <c r="G114" s="24">
        <f t="shared" si="1"/>
        <v>89.569990850869175</v>
      </c>
      <c r="H114" s="24">
        <v>3314.0896614821595</v>
      </c>
      <c r="I114" s="25" t="s">
        <v>12</v>
      </c>
      <c r="J114" s="26" t="s">
        <v>71</v>
      </c>
      <c r="L114" s="10"/>
      <c r="M114" s="10"/>
    </row>
    <row r="115" spans="2:13" ht="110.25" customHeight="1" outlineLevel="2" x14ac:dyDescent="0.2">
      <c r="B115" s="80"/>
      <c r="C115" s="83" t="s">
        <v>34</v>
      </c>
      <c r="D115" s="83" t="s">
        <v>70</v>
      </c>
      <c r="E115" s="86" t="s">
        <v>69</v>
      </c>
      <c r="F115" s="59">
        <v>67</v>
      </c>
      <c r="G115" s="22">
        <f t="shared" si="1"/>
        <v>89.569990850869175</v>
      </c>
      <c r="H115" s="22">
        <v>6001.1893870082349</v>
      </c>
      <c r="I115" s="23" t="s">
        <v>13</v>
      </c>
      <c r="J115" s="35" t="s">
        <v>72</v>
      </c>
      <c r="L115" s="10"/>
      <c r="M115" s="10"/>
    </row>
    <row r="116" spans="2:13" ht="110.25" customHeight="1" outlineLevel="2" thickBot="1" x14ac:dyDescent="0.25">
      <c r="B116" s="81"/>
      <c r="C116" s="84" t="s">
        <v>34</v>
      </c>
      <c r="D116" s="84" t="s">
        <v>70</v>
      </c>
      <c r="E116" s="87" t="s">
        <v>69</v>
      </c>
      <c r="F116" s="56">
        <v>27</v>
      </c>
      <c r="G116" s="27">
        <f t="shared" si="1"/>
        <v>89.569990850869175</v>
      </c>
      <c r="H116" s="27">
        <v>2418.3897529734677</v>
      </c>
      <c r="I116" s="28" t="s">
        <v>15</v>
      </c>
      <c r="J116" s="29" t="s">
        <v>73</v>
      </c>
      <c r="L116" s="10"/>
      <c r="M116" s="10"/>
    </row>
    <row r="117" spans="2:13" ht="23.25" outlineLevel="1" thickBot="1" x14ac:dyDescent="0.25">
      <c r="B117" s="11"/>
      <c r="C117" s="42"/>
      <c r="D117" s="42" t="s">
        <v>694</v>
      </c>
      <c r="E117" s="7"/>
      <c r="F117" s="60">
        <v>131</v>
      </c>
      <c r="G117" s="5">
        <f t="shared" si="1"/>
        <v>89.569990850869175</v>
      </c>
      <c r="H117" s="6">
        <v>11733.668801463862</v>
      </c>
      <c r="I117" s="2"/>
      <c r="J117" s="3"/>
      <c r="L117" s="10"/>
      <c r="M117" s="10"/>
    </row>
    <row r="118" spans="2:13" ht="81.75" customHeight="1" outlineLevel="2" x14ac:dyDescent="0.2">
      <c r="B118" s="79"/>
      <c r="C118" s="82" t="s">
        <v>153</v>
      </c>
      <c r="D118" s="82" t="s">
        <v>161</v>
      </c>
      <c r="E118" s="85" t="s">
        <v>160</v>
      </c>
      <c r="F118" s="55">
        <v>28</v>
      </c>
      <c r="G118" s="24">
        <f t="shared" si="1"/>
        <v>85.910338517840813</v>
      </c>
      <c r="H118" s="24">
        <v>2405.4894784995427</v>
      </c>
      <c r="I118" s="25">
        <v>104</v>
      </c>
      <c r="J118" s="26" t="s">
        <v>162</v>
      </c>
      <c r="L118" s="10"/>
      <c r="M118" s="10"/>
    </row>
    <row r="119" spans="2:13" ht="81.75" customHeight="1" outlineLevel="2" x14ac:dyDescent="0.2">
      <c r="B119" s="80"/>
      <c r="C119" s="83" t="s">
        <v>153</v>
      </c>
      <c r="D119" s="83" t="s">
        <v>161</v>
      </c>
      <c r="E119" s="86" t="s">
        <v>160</v>
      </c>
      <c r="F119" s="59">
        <v>27</v>
      </c>
      <c r="G119" s="22">
        <f t="shared" si="1"/>
        <v>85.910338517840827</v>
      </c>
      <c r="H119" s="22">
        <v>2319.5791399817022</v>
      </c>
      <c r="I119" s="23">
        <v>116</v>
      </c>
      <c r="J119" s="35" t="s">
        <v>163</v>
      </c>
      <c r="L119" s="10"/>
      <c r="M119" s="10"/>
    </row>
    <row r="120" spans="2:13" ht="81.75" customHeight="1" outlineLevel="2" x14ac:dyDescent="0.2">
      <c r="B120" s="80"/>
      <c r="C120" s="83" t="s">
        <v>153</v>
      </c>
      <c r="D120" s="83" t="s">
        <v>161</v>
      </c>
      <c r="E120" s="86" t="s">
        <v>160</v>
      </c>
      <c r="F120" s="59">
        <v>24</v>
      </c>
      <c r="G120" s="22">
        <f t="shared" si="1"/>
        <v>85.910338517840799</v>
      </c>
      <c r="H120" s="22">
        <v>2061.8481244281793</v>
      </c>
      <c r="I120" s="23">
        <v>128</v>
      </c>
      <c r="J120" s="35" t="s">
        <v>164</v>
      </c>
      <c r="L120" s="10"/>
      <c r="M120" s="10"/>
    </row>
    <row r="121" spans="2:13" ht="81.75" customHeight="1" outlineLevel="2" thickBot="1" x14ac:dyDescent="0.25">
      <c r="B121" s="81"/>
      <c r="C121" s="84" t="s">
        <v>153</v>
      </c>
      <c r="D121" s="84" t="s">
        <v>161</v>
      </c>
      <c r="E121" s="87" t="s">
        <v>160</v>
      </c>
      <c r="F121" s="56">
        <v>6</v>
      </c>
      <c r="G121" s="27">
        <f t="shared" si="1"/>
        <v>85.910338517840799</v>
      </c>
      <c r="H121" s="27">
        <v>515.46203110704482</v>
      </c>
      <c r="I121" s="28">
        <v>140</v>
      </c>
      <c r="J121" s="29" t="s">
        <v>165</v>
      </c>
      <c r="L121" s="10"/>
      <c r="M121" s="10"/>
    </row>
    <row r="122" spans="2:13" ht="23.25" outlineLevel="1" thickBot="1" x14ac:dyDescent="0.25">
      <c r="B122" s="11"/>
      <c r="C122" s="42"/>
      <c r="D122" s="42" t="s">
        <v>693</v>
      </c>
      <c r="E122" s="7"/>
      <c r="F122" s="60">
        <v>85</v>
      </c>
      <c r="G122" s="5">
        <f t="shared" si="1"/>
        <v>85.910338517840813</v>
      </c>
      <c r="H122" s="6">
        <v>7302.3787740164689</v>
      </c>
      <c r="I122" s="2"/>
      <c r="J122" s="3"/>
      <c r="L122" s="10"/>
      <c r="M122" s="10"/>
    </row>
    <row r="123" spans="2:13" ht="81.75" customHeight="1" outlineLevel="2" x14ac:dyDescent="0.2">
      <c r="B123" s="79"/>
      <c r="C123" s="82" t="s">
        <v>153</v>
      </c>
      <c r="D123" s="82" t="s">
        <v>155</v>
      </c>
      <c r="E123" s="85" t="s">
        <v>154</v>
      </c>
      <c r="F123" s="55">
        <v>38</v>
      </c>
      <c r="G123" s="24">
        <f t="shared" si="1"/>
        <v>127.99634034766696</v>
      </c>
      <c r="H123" s="24">
        <v>4863.8609332113447</v>
      </c>
      <c r="I123" s="25">
        <v>104</v>
      </c>
      <c r="J123" s="26" t="s">
        <v>156</v>
      </c>
      <c r="L123" s="10"/>
      <c r="M123" s="10"/>
    </row>
    <row r="124" spans="2:13" ht="81.75" customHeight="1" outlineLevel="2" x14ac:dyDescent="0.2">
      <c r="B124" s="80"/>
      <c r="C124" s="83" t="s">
        <v>153</v>
      </c>
      <c r="D124" s="83" t="s">
        <v>155</v>
      </c>
      <c r="E124" s="86" t="s">
        <v>154</v>
      </c>
      <c r="F124" s="59">
        <v>38</v>
      </c>
      <c r="G124" s="22">
        <f t="shared" si="1"/>
        <v>127.99634034766696</v>
      </c>
      <c r="H124" s="22">
        <v>4863.8609332113447</v>
      </c>
      <c r="I124" s="23">
        <v>116</v>
      </c>
      <c r="J124" s="35" t="s">
        <v>157</v>
      </c>
      <c r="L124" s="10"/>
      <c r="M124" s="10"/>
    </row>
    <row r="125" spans="2:13" ht="81.75" customHeight="1" outlineLevel="2" x14ac:dyDescent="0.2">
      <c r="B125" s="80"/>
      <c r="C125" s="83" t="s">
        <v>153</v>
      </c>
      <c r="D125" s="83" t="s">
        <v>155</v>
      </c>
      <c r="E125" s="86" t="s">
        <v>154</v>
      </c>
      <c r="F125" s="59">
        <v>27</v>
      </c>
      <c r="G125" s="22">
        <f t="shared" si="1"/>
        <v>127.99634034766697</v>
      </c>
      <c r="H125" s="22">
        <v>3455.9011893870083</v>
      </c>
      <c r="I125" s="23">
        <v>128</v>
      </c>
      <c r="J125" s="35" t="s">
        <v>158</v>
      </c>
      <c r="L125" s="10"/>
      <c r="M125" s="10"/>
    </row>
    <row r="126" spans="2:13" ht="81.75" customHeight="1" outlineLevel="2" thickBot="1" x14ac:dyDescent="0.25">
      <c r="B126" s="81"/>
      <c r="C126" s="84" t="s">
        <v>153</v>
      </c>
      <c r="D126" s="84" t="s">
        <v>155</v>
      </c>
      <c r="E126" s="87" t="s">
        <v>154</v>
      </c>
      <c r="F126" s="56">
        <v>9</v>
      </c>
      <c r="G126" s="27">
        <f t="shared" si="1"/>
        <v>127.99634034766697</v>
      </c>
      <c r="H126" s="27">
        <v>1151.9670631290028</v>
      </c>
      <c r="I126" s="28">
        <v>140</v>
      </c>
      <c r="J126" s="29" t="s">
        <v>159</v>
      </c>
      <c r="L126" s="10"/>
      <c r="M126" s="10"/>
    </row>
    <row r="127" spans="2:13" ht="23.25" outlineLevel="1" thickBot="1" x14ac:dyDescent="0.25">
      <c r="B127" s="11"/>
      <c r="C127" s="42"/>
      <c r="D127" s="42" t="s">
        <v>692</v>
      </c>
      <c r="E127" s="7"/>
      <c r="F127" s="60">
        <v>112</v>
      </c>
      <c r="G127" s="5">
        <f t="shared" si="1"/>
        <v>127.99634034766697</v>
      </c>
      <c r="H127" s="6">
        <v>14335.5901189387</v>
      </c>
      <c r="I127" s="2"/>
      <c r="J127" s="3"/>
      <c r="L127" s="10"/>
      <c r="M127" s="10"/>
    </row>
    <row r="128" spans="2:13" ht="52.5" customHeight="1" outlineLevel="2" x14ac:dyDescent="0.2">
      <c r="B128" s="79"/>
      <c r="C128" s="82" t="s">
        <v>166</v>
      </c>
      <c r="D128" s="82" t="s">
        <v>174</v>
      </c>
      <c r="E128" s="85" t="s">
        <v>173</v>
      </c>
      <c r="F128" s="55">
        <v>3</v>
      </c>
      <c r="G128" s="37">
        <f t="shared" si="1"/>
        <v>292.68069533394328</v>
      </c>
      <c r="H128" s="24">
        <v>878.04208600182983</v>
      </c>
      <c r="I128" s="25">
        <v>34</v>
      </c>
      <c r="J128" s="26" t="s">
        <v>175</v>
      </c>
      <c r="L128" s="10"/>
      <c r="M128" s="10"/>
    </row>
    <row r="129" spans="2:13" ht="52.5" customHeight="1" outlineLevel="2" x14ac:dyDescent="0.2">
      <c r="B129" s="80"/>
      <c r="C129" s="83" t="s">
        <v>166</v>
      </c>
      <c r="D129" s="83" t="s">
        <v>174</v>
      </c>
      <c r="E129" s="86" t="s">
        <v>173</v>
      </c>
      <c r="F129" s="59">
        <v>20</v>
      </c>
      <c r="G129" s="36">
        <f t="shared" si="1"/>
        <v>292.68069533394328</v>
      </c>
      <c r="H129" s="22">
        <v>5853.6139066788655</v>
      </c>
      <c r="I129" s="23">
        <v>36</v>
      </c>
      <c r="J129" s="35" t="s">
        <v>176</v>
      </c>
      <c r="L129" s="10"/>
      <c r="M129" s="10"/>
    </row>
    <row r="130" spans="2:13" ht="52.5" customHeight="1" outlineLevel="2" x14ac:dyDescent="0.2">
      <c r="B130" s="80"/>
      <c r="C130" s="83" t="s">
        <v>166</v>
      </c>
      <c r="D130" s="83" t="s">
        <v>174</v>
      </c>
      <c r="E130" s="86" t="s">
        <v>173</v>
      </c>
      <c r="F130" s="59">
        <v>30</v>
      </c>
      <c r="G130" s="36">
        <f t="shared" si="1"/>
        <v>292.68069533394322</v>
      </c>
      <c r="H130" s="22">
        <v>8780.4208600182974</v>
      </c>
      <c r="I130" s="23">
        <v>38</v>
      </c>
      <c r="J130" s="35" t="s">
        <v>177</v>
      </c>
      <c r="L130" s="10"/>
      <c r="M130" s="10"/>
    </row>
    <row r="131" spans="2:13" ht="52.5" customHeight="1" outlineLevel="2" x14ac:dyDescent="0.2">
      <c r="B131" s="80"/>
      <c r="C131" s="83" t="s">
        <v>166</v>
      </c>
      <c r="D131" s="83" t="s">
        <v>174</v>
      </c>
      <c r="E131" s="86" t="s">
        <v>173</v>
      </c>
      <c r="F131" s="59">
        <v>29</v>
      </c>
      <c r="G131" s="36">
        <f t="shared" si="1"/>
        <v>292.68069533394328</v>
      </c>
      <c r="H131" s="22">
        <v>8487.7401646843555</v>
      </c>
      <c r="I131" s="23">
        <v>40</v>
      </c>
      <c r="J131" s="35" t="s">
        <v>178</v>
      </c>
      <c r="L131" s="10"/>
      <c r="M131" s="10"/>
    </row>
    <row r="132" spans="2:13" ht="52.5" customHeight="1" outlineLevel="2" x14ac:dyDescent="0.2">
      <c r="B132" s="80"/>
      <c r="C132" s="83" t="s">
        <v>166</v>
      </c>
      <c r="D132" s="83" t="s">
        <v>174</v>
      </c>
      <c r="E132" s="86" t="s">
        <v>173</v>
      </c>
      <c r="F132" s="59">
        <v>13</v>
      </c>
      <c r="G132" s="36">
        <f t="shared" si="1"/>
        <v>292.68069533394328</v>
      </c>
      <c r="H132" s="22">
        <v>3804.8490393412626</v>
      </c>
      <c r="I132" s="23">
        <v>42</v>
      </c>
      <c r="J132" s="35" t="s">
        <v>179</v>
      </c>
      <c r="L132" s="10"/>
      <c r="M132" s="10"/>
    </row>
    <row r="133" spans="2:13" ht="52.5" customHeight="1" outlineLevel="2" thickBot="1" x14ac:dyDescent="0.25">
      <c r="B133" s="81"/>
      <c r="C133" s="84" t="s">
        <v>166</v>
      </c>
      <c r="D133" s="84" t="s">
        <v>174</v>
      </c>
      <c r="E133" s="87" t="s">
        <v>173</v>
      </c>
      <c r="F133" s="56">
        <v>1</v>
      </c>
      <c r="G133" s="38">
        <f t="shared" si="1"/>
        <v>292.68069533394328</v>
      </c>
      <c r="H133" s="27">
        <v>292.68069533394328</v>
      </c>
      <c r="I133" s="28">
        <v>44</v>
      </c>
      <c r="J133" s="29" t="s">
        <v>180</v>
      </c>
      <c r="L133" s="10"/>
      <c r="M133" s="10"/>
    </row>
    <row r="134" spans="2:13" ht="23.25" outlineLevel="1" thickBot="1" x14ac:dyDescent="0.25">
      <c r="B134" s="11"/>
      <c r="C134" s="42"/>
      <c r="D134" s="42" t="s">
        <v>691</v>
      </c>
      <c r="E134" s="7"/>
      <c r="F134" s="60">
        <v>96</v>
      </c>
      <c r="G134" s="5">
        <f t="shared" si="1"/>
        <v>292.68069533394328</v>
      </c>
      <c r="H134" s="6">
        <v>28097.346752058555</v>
      </c>
      <c r="I134" s="2"/>
      <c r="J134" s="3"/>
      <c r="L134" s="10"/>
      <c r="M134" s="10"/>
    </row>
    <row r="135" spans="2:13" ht="81.75" customHeight="1" outlineLevel="2" x14ac:dyDescent="0.2">
      <c r="B135" s="79"/>
      <c r="C135" s="82" t="s">
        <v>166</v>
      </c>
      <c r="D135" s="82" t="s">
        <v>168</v>
      </c>
      <c r="E135" s="85" t="s">
        <v>167</v>
      </c>
      <c r="F135" s="55">
        <v>18</v>
      </c>
      <c r="G135" s="24">
        <f t="shared" si="1"/>
        <v>256.08417200365966</v>
      </c>
      <c r="H135" s="24">
        <v>4609.5150960658739</v>
      </c>
      <c r="I135" s="25">
        <v>36</v>
      </c>
      <c r="J135" s="26" t="s">
        <v>169</v>
      </c>
      <c r="L135" s="10"/>
      <c r="M135" s="10"/>
    </row>
    <row r="136" spans="2:13" ht="81.75" customHeight="1" outlineLevel="2" x14ac:dyDescent="0.2">
      <c r="B136" s="80"/>
      <c r="C136" s="83" t="s">
        <v>166</v>
      </c>
      <c r="D136" s="83" t="s">
        <v>168</v>
      </c>
      <c r="E136" s="86" t="s">
        <v>167</v>
      </c>
      <c r="F136" s="59">
        <v>35</v>
      </c>
      <c r="G136" s="22">
        <f t="shared" si="1"/>
        <v>256.08417200365966</v>
      </c>
      <c r="H136" s="22">
        <v>8962.946020128089</v>
      </c>
      <c r="I136" s="23">
        <v>38</v>
      </c>
      <c r="J136" s="35" t="s">
        <v>170</v>
      </c>
      <c r="L136" s="10"/>
      <c r="M136" s="10"/>
    </row>
    <row r="137" spans="2:13" ht="81.75" customHeight="1" outlineLevel="2" x14ac:dyDescent="0.2">
      <c r="B137" s="80"/>
      <c r="C137" s="83" t="s">
        <v>166</v>
      </c>
      <c r="D137" s="83" t="s">
        <v>168</v>
      </c>
      <c r="E137" s="86" t="s">
        <v>167</v>
      </c>
      <c r="F137" s="59">
        <v>24</v>
      </c>
      <c r="G137" s="22">
        <f t="shared" si="1"/>
        <v>256.08417200365966</v>
      </c>
      <c r="H137" s="22">
        <v>6146.0201280878318</v>
      </c>
      <c r="I137" s="23">
        <v>40</v>
      </c>
      <c r="J137" s="35" t="s">
        <v>171</v>
      </c>
      <c r="L137" s="10"/>
      <c r="M137" s="10"/>
    </row>
    <row r="138" spans="2:13" ht="81.75" customHeight="1" outlineLevel="2" thickBot="1" x14ac:dyDescent="0.25">
      <c r="B138" s="81"/>
      <c r="C138" s="84" t="s">
        <v>166</v>
      </c>
      <c r="D138" s="84" t="s">
        <v>168</v>
      </c>
      <c r="E138" s="87" t="s">
        <v>167</v>
      </c>
      <c r="F138" s="56">
        <v>4</v>
      </c>
      <c r="G138" s="27">
        <f t="shared" si="1"/>
        <v>256.08417200365966</v>
      </c>
      <c r="H138" s="27">
        <v>1024.3366880146386</v>
      </c>
      <c r="I138" s="28">
        <v>42</v>
      </c>
      <c r="J138" s="29" t="s">
        <v>172</v>
      </c>
      <c r="L138" s="10"/>
      <c r="M138" s="10"/>
    </row>
    <row r="139" spans="2:13" ht="23.25" outlineLevel="1" thickBot="1" x14ac:dyDescent="0.25">
      <c r="B139" s="11"/>
      <c r="C139" s="42"/>
      <c r="D139" s="42" t="s">
        <v>690</v>
      </c>
      <c r="E139" s="7"/>
      <c r="F139" s="60">
        <v>81</v>
      </c>
      <c r="G139" s="5">
        <f t="shared" si="1"/>
        <v>256.08417200365966</v>
      </c>
      <c r="H139" s="6">
        <v>20742.817932296432</v>
      </c>
      <c r="I139" s="2"/>
      <c r="J139" s="3"/>
      <c r="L139" s="10"/>
      <c r="M139" s="10"/>
    </row>
    <row r="140" spans="2:13" ht="81.75" customHeight="1" outlineLevel="2" x14ac:dyDescent="0.2">
      <c r="B140" s="79"/>
      <c r="C140" s="82" t="s">
        <v>181</v>
      </c>
      <c r="D140" s="82" t="s">
        <v>183</v>
      </c>
      <c r="E140" s="85" t="s">
        <v>182</v>
      </c>
      <c r="F140" s="55">
        <v>38</v>
      </c>
      <c r="G140" s="24">
        <f t="shared" si="1"/>
        <v>36.505032021957916</v>
      </c>
      <c r="H140" s="24">
        <v>1387.1912168344008</v>
      </c>
      <c r="I140" s="25" t="s">
        <v>11</v>
      </c>
      <c r="J140" s="26" t="s">
        <v>184</v>
      </c>
      <c r="L140" s="10"/>
      <c r="M140" s="10"/>
    </row>
    <row r="141" spans="2:13" ht="81.75" customHeight="1" outlineLevel="2" x14ac:dyDescent="0.2">
      <c r="B141" s="80"/>
      <c r="C141" s="83" t="s">
        <v>181</v>
      </c>
      <c r="D141" s="83" t="s">
        <v>183</v>
      </c>
      <c r="E141" s="86" t="s">
        <v>182</v>
      </c>
      <c r="F141" s="59">
        <v>27</v>
      </c>
      <c r="G141" s="22">
        <f t="shared" si="1"/>
        <v>36.505032021957916</v>
      </c>
      <c r="H141" s="22">
        <v>985.63586459286375</v>
      </c>
      <c r="I141" s="23" t="s">
        <v>12</v>
      </c>
      <c r="J141" s="35" t="s">
        <v>185</v>
      </c>
      <c r="L141" s="10"/>
      <c r="M141" s="10"/>
    </row>
    <row r="142" spans="2:13" ht="81.75" customHeight="1" outlineLevel="2" x14ac:dyDescent="0.2">
      <c r="B142" s="80"/>
      <c r="C142" s="83" t="s">
        <v>181</v>
      </c>
      <c r="D142" s="83" t="s">
        <v>183</v>
      </c>
      <c r="E142" s="86" t="s">
        <v>182</v>
      </c>
      <c r="F142" s="59">
        <v>7</v>
      </c>
      <c r="G142" s="22">
        <f t="shared" si="1"/>
        <v>36.505032021957916</v>
      </c>
      <c r="H142" s="22">
        <v>255.53522415370543</v>
      </c>
      <c r="I142" s="23" t="s">
        <v>13</v>
      </c>
      <c r="J142" s="35" t="s">
        <v>186</v>
      </c>
      <c r="L142" s="10"/>
      <c r="M142" s="10"/>
    </row>
    <row r="143" spans="2:13" ht="81.75" customHeight="1" outlineLevel="2" thickBot="1" x14ac:dyDescent="0.25">
      <c r="B143" s="81"/>
      <c r="C143" s="84" t="s">
        <v>181</v>
      </c>
      <c r="D143" s="84" t="s">
        <v>183</v>
      </c>
      <c r="E143" s="87" t="s">
        <v>182</v>
      </c>
      <c r="F143" s="56">
        <v>3</v>
      </c>
      <c r="G143" s="27">
        <f t="shared" si="1"/>
        <v>36.505032021957916</v>
      </c>
      <c r="H143" s="27">
        <v>109.51509606587375</v>
      </c>
      <c r="I143" s="28" t="s">
        <v>14</v>
      </c>
      <c r="J143" s="29" t="s">
        <v>187</v>
      </c>
      <c r="L143" s="10"/>
      <c r="M143" s="10"/>
    </row>
    <row r="144" spans="2:13" ht="23.25" outlineLevel="1" thickBot="1" x14ac:dyDescent="0.25">
      <c r="B144" s="11"/>
      <c r="C144" s="42"/>
      <c r="D144" s="42" t="s">
        <v>689</v>
      </c>
      <c r="E144" s="7"/>
      <c r="F144" s="60">
        <v>75</v>
      </c>
      <c r="G144" s="5">
        <f t="shared" si="1"/>
        <v>36.505032021957916</v>
      </c>
      <c r="H144" s="6">
        <v>2737.8774016468437</v>
      </c>
      <c r="I144" s="2"/>
      <c r="J144" s="3"/>
      <c r="L144" s="10"/>
      <c r="M144" s="10"/>
    </row>
    <row r="145" spans="2:13" ht="81.75" customHeight="1" outlineLevel="2" x14ac:dyDescent="0.2">
      <c r="B145" s="79"/>
      <c r="C145" s="82" t="s">
        <v>188</v>
      </c>
      <c r="D145" s="82" t="s">
        <v>190</v>
      </c>
      <c r="E145" s="85" t="s">
        <v>189</v>
      </c>
      <c r="F145" s="55">
        <v>19</v>
      </c>
      <c r="G145" s="24">
        <f t="shared" si="1"/>
        <v>109.69807868252516</v>
      </c>
      <c r="H145" s="24">
        <v>2084.2634949679782</v>
      </c>
      <c r="I145" s="25">
        <v>140</v>
      </c>
      <c r="J145" s="26" t="s">
        <v>191</v>
      </c>
      <c r="L145" s="10"/>
      <c r="M145" s="10"/>
    </row>
    <row r="146" spans="2:13" ht="81.75" customHeight="1" outlineLevel="2" x14ac:dyDescent="0.2">
      <c r="B146" s="80"/>
      <c r="C146" s="83" t="s">
        <v>188</v>
      </c>
      <c r="D146" s="83" t="s">
        <v>190</v>
      </c>
      <c r="E146" s="86" t="s">
        <v>189</v>
      </c>
      <c r="F146" s="59">
        <v>45</v>
      </c>
      <c r="G146" s="22">
        <f t="shared" si="1"/>
        <v>109.69807868252518</v>
      </c>
      <c r="H146" s="22">
        <v>4936.4135407136328</v>
      </c>
      <c r="I146" s="23">
        <v>152</v>
      </c>
      <c r="J146" s="35" t="s">
        <v>192</v>
      </c>
      <c r="L146" s="10"/>
      <c r="M146" s="10"/>
    </row>
    <row r="147" spans="2:13" ht="81.75" customHeight="1" outlineLevel="2" x14ac:dyDescent="0.2">
      <c r="B147" s="80"/>
      <c r="C147" s="83" t="s">
        <v>188</v>
      </c>
      <c r="D147" s="83" t="s">
        <v>190</v>
      </c>
      <c r="E147" s="86" t="s">
        <v>189</v>
      </c>
      <c r="F147" s="59">
        <v>39</v>
      </c>
      <c r="G147" s="22">
        <f t="shared" si="1"/>
        <v>109.69807868252516</v>
      </c>
      <c r="H147" s="22">
        <v>4278.2250686184816</v>
      </c>
      <c r="I147" s="23">
        <v>164</v>
      </c>
      <c r="J147" s="35" t="s">
        <v>193</v>
      </c>
      <c r="L147" s="10"/>
      <c r="M147" s="10"/>
    </row>
    <row r="148" spans="2:13" ht="81.75" customHeight="1" outlineLevel="2" thickBot="1" x14ac:dyDescent="0.25">
      <c r="B148" s="81"/>
      <c r="C148" s="84" t="s">
        <v>188</v>
      </c>
      <c r="D148" s="84" t="s">
        <v>190</v>
      </c>
      <c r="E148" s="87" t="s">
        <v>189</v>
      </c>
      <c r="F148" s="56">
        <v>29</v>
      </c>
      <c r="G148" s="27">
        <f t="shared" si="1"/>
        <v>109.69807868252516</v>
      </c>
      <c r="H148" s="27">
        <v>3181.2442817932297</v>
      </c>
      <c r="I148" s="28">
        <v>176</v>
      </c>
      <c r="J148" s="29" t="s">
        <v>194</v>
      </c>
      <c r="L148" s="10"/>
      <c r="M148" s="10"/>
    </row>
    <row r="149" spans="2:13" ht="23.25" outlineLevel="1" thickBot="1" x14ac:dyDescent="0.25">
      <c r="B149" s="11"/>
      <c r="C149" s="41"/>
      <c r="D149" s="41" t="s">
        <v>688</v>
      </c>
      <c r="E149" s="30"/>
      <c r="F149" s="58">
        <v>132</v>
      </c>
      <c r="G149" s="31">
        <f t="shared" si="1"/>
        <v>109.69807868252516</v>
      </c>
      <c r="H149" s="32">
        <v>14480.146386093322</v>
      </c>
      <c r="I149" s="33"/>
      <c r="J149" s="34"/>
      <c r="L149" s="10"/>
      <c r="M149" s="10"/>
    </row>
    <row r="150" spans="2:13" ht="316.5" customHeight="1" outlineLevel="2" thickBot="1" x14ac:dyDescent="0.25">
      <c r="B150" s="44"/>
      <c r="C150" s="45" t="s">
        <v>195</v>
      </c>
      <c r="D150" s="45" t="s">
        <v>240</v>
      </c>
      <c r="E150" s="46" t="s">
        <v>239</v>
      </c>
      <c r="F150" s="61">
        <v>79</v>
      </c>
      <c r="G150" s="1">
        <f t="shared" si="1"/>
        <v>192.04025617566333</v>
      </c>
      <c r="H150" s="47">
        <v>15171.180237877403</v>
      </c>
      <c r="I150" s="46" t="s">
        <v>15</v>
      </c>
      <c r="J150" s="48" t="s">
        <v>241</v>
      </c>
      <c r="L150" s="10"/>
      <c r="M150" s="10"/>
    </row>
    <row r="151" spans="2:13" ht="23.25" outlineLevel="1" thickBot="1" x14ac:dyDescent="0.25">
      <c r="B151" s="11"/>
      <c r="C151" s="40"/>
      <c r="D151" s="40" t="s">
        <v>687</v>
      </c>
      <c r="E151" s="17"/>
      <c r="F151" s="57">
        <v>79</v>
      </c>
      <c r="G151" s="18">
        <f t="shared" si="1"/>
        <v>192.04025617566333</v>
      </c>
      <c r="H151" s="19">
        <v>15171.180237877403</v>
      </c>
      <c r="I151" s="20"/>
      <c r="J151" s="21"/>
      <c r="L151" s="10"/>
      <c r="M151" s="10"/>
    </row>
    <row r="152" spans="2:13" ht="173.25" customHeight="1" outlineLevel="2" x14ac:dyDescent="0.2">
      <c r="B152" s="79"/>
      <c r="C152" s="82" t="s">
        <v>195</v>
      </c>
      <c r="D152" s="82" t="s">
        <v>226</v>
      </c>
      <c r="E152" s="85" t="s">
        <v>225</v>
      </c>
      <c r="F152" s="55">
        <v>61</v>
      </c>
      <c r="G152" s="24">
        <f t="shared" si="1"/>
        <v>365.87374199451051</v>
      </c>
      <c r="H152" s="24">
        <v>22318.298261665142</v>
      </c>
      <c r="I152" s="25" t="s">
        <v>13</v>
      </c>
      <c r="J152" s="26" t="s">
        <v>227</v>
      </c>
      <c r="L152" s="10"/>
      <c r="M152" s="10"/>
    </row>
    <row r="153" spans="2:13" ht="173.25" customHeight="1" outlineLevel="2" thickBot="1" x14ac:dyDescent="0.25">
      <c r="B153" s="81"/>
      <c r="C153" s="84" t="s">
        <v>195</v>
      </c>
      <c r="D153" s="84" t="s">
        <v>226</v>
      </c>
      <c r="E153" s="87" t="s">
        <v>225</v>
      </c>
      <c r="F153" s="56">
        <v>28</v>
      </c>
      <c r="G153" s="27">
        <f t="shared" si="1"/>
        <v>365.87374199451051</v>
      </c>
      <c r="H153" s="27">
        <v>10244.464775846294</v>
      </c>
      <c r="I153" s="28" t="s">
        <v>15</v>
      </c>
      <c r="J153" s="29" t="s">
        <v>228</v>
      </c>
      <c r="L153" s="10"/>
      <c r="M153" s="10"/>
    </row>
    <row r="154" spans="2:13" ht="23.25" outlineLevel="1" thickBot="1" x14ac:dyDescent="0.25">
      <c r="B154" s="11"/>
      <c r="C154" s="42"/>
      <c r="D154" s="42" t="s">
        <v>686</v>
      </c>
      <c r="E154" s="7"/>
      <c r="F154" s="60">
        <v>89</v>
      </c>
      <c r="G154" s="5">
        <f t="shared" ref="G154:G217" si="2">H154/F154</f>
        <v>365.87374199451057</v>
      </c>
      <c r="H154" s="6">
        <v>32562.763037511439</v>
      </c>
      <c r="I154" s="2"/>
      <c r="J154" s="3"/>
      <c r="L154" s="10"/>
      <c r="M154" s="10"/>
    </row>
    <row r="155" spans="2:13" ht="110.25" customHeight="1" outlineLevel="2" x14ac:dyDescent="0.2">
      <c r="B155" s="79"/>
      <c r="C155" s="82" t="s">
        <v>195</v>
      </c>
      <c r="D155" s="82" t="s">
        <v>221</v>
      </c>
      <c r="E155" s="85" t="s">
        <v>220</v>
      </c>
      <c r="F155" s="55">
        <v>108</v>
      </c>
      <c r="G155" s="24">
        <f t="shared" si="2"/>
        <v>310.97895699908509</v>
      </c>
      <c r="H155" s="24">
        <v>33585.727355901188</v>
      </c>
      <c r="I155" s="25" t="s">
        <v>12</v>
      </c>
      <c r="J155" s="26" t="s">
        <v>222</v>
      </c>
      <c r="L155" s="10"/>
      <c r="M155" s="10"/>
    </row>
    <row r="156" spans="2:13" ht="110.25" customHeight="1" outlineLevel="2" x14ac:dyDescent="0.2">
      <c r="B156" s="80"/>
      <c r="C156" s="83" t="s">
        <v>195</v>
      </c>
      <c r="D156" s="83" t="s">
        <v>221</v>
      </c>
      <c r="E156" s="86" t="s">
        <v>220</v>
      </c>
      <c r="F156" s="59">
        <v>137</v>
      </c>
      <c r="G156" s="22">
        <f t="shared" si="2"/>
        <v>310.97895699908509</v>
      </c>
      <c r="H156" s="22">
        <v>42604.117108874656</v>
      </c>
      <c r="I156" s="23" t="s">
        <v>13</v>
      </c>
      <c r="J156" s="35" t="s">
        <v>223</v>
      </c>
      <c r="L156" s="10"/>
      <c r="M156" s="10"/>
    </row>
    <row r="157" spans="2:13" ht="110.25" customHeight="1" outlineLevel="2" thickBot="1" x14ac:dyDescent="0.25">
      <c r="B157" s="81"/>
      <c r="C157" s="84" t="s">
        <v>195</v>
      </c>
      <c r="D157" s="84" t="s">
        <v>221</v>
      </c>
      <c r="E157" s="87" t="s">
        <v>220</v>
      </c>
      <c r="F157" s="56">
        <v>56</v>
      </c>
      <c r="G157" s="27">
        <f t="shared" si="2"/>
        <v>310.97895699908503</v>
      </c>
      <c r="H157" s="27">
        <v>17414.821591948763</v>
      </c>
      <c r="I157" s="28" t="s">
        <v>15</v>
      </c>
      <c r="J157" s="29" t="s">
        <v>224</v>
      </c>
      <c r="L157" s="10"/>
      <c r="M157" s="10"/>
    </row>
    <row r="158" spans="2:13" ht="23.25" outlineLevel="1" thickBot="1" x14ac:dyDescent="0.25">
      <c r="B158" s="11"/>
      <c r="C158" s="42"/>
      <c r="D158" s="42" t="s">
        <v>685</v>
      </c>
      <c r="E158" s="7"/>
      <c r="F158" s="60">
        <v>301</v>
      </c>
      <c r="G158" s="5">
        <f t="shared" si="2"/>
        <v>310.97895699908509</v>
      </c>
      <c r="H158" s="6">
        <v>93604.666056724614</v>
      </c>
      <c r="I158" s="2"/>
      <c r="J158" s="3"/>
      <c r="L158" s="10"/>
      <c r="M158" s="10"/>
    </row>
    <row r="159" spans="2:13" ht="110.25" customHeight="1" outlineLevel="2" x14ac:dyDescent="0.2">
      <c r="B159" s="79"/>
      <c r="C159" s="82" t="s">
        <v>195</v>
      </c>
      <c r="D159" s="82" t="s">
        <v>230</v>
      </c>
      <c r="E159" s="85" t="s">
        <v>229</v>
      </c>
      <c r="F159" s="55">
        <v>14</v>
      </c>
      <c r="G159" s="24">
        <f t="shared" si="2"/>
        <v>365.87374199451051</v>
      </c>
      <c r="H159" s="24">
        <v>5122.2323879231471</v>
      </c>
      <c r="I159" s="25" t="s">
        <v>12</v>
      </c>
      <c r="J159" s="26" t="s">
        <v>231</v>
      </c>
      <c r="L159" s="10"/>
      <c r="M159" s="10"/>
    </row>
    <row r="160" spans="2:13" ht="110.25" customHeight="1" outlineLevel="2" x14ac:dyDescent="0.2">
      <c r="B160" s="80"/>
      <c r="C160" s="83" t="s">
        <v>195</v>
      </c>
      <c r="D160" s="83" t="s">
        <v>230</v>
      </c>
      <c r="E160" s="86" t="s">
        <v>229</v>
      </c>
      <c r="F160" s="59">
        <v>53</v>
      </c>
      <c r="G160" s="22">
        <f t="shared" si="2"/>
        <v>365.87374199451051</v>
      </c>
      <c r="H160" s="22">
        <v>19391.308325709058</v>
      </c>
      <c r="I160" s="23" t="s">
        <v>13</v>
      </c>
      <c r="J160" s="35" t="s">
        <v>232</v>
      </c>
      <c r="L160" s="10"/>
      <c r="M160" s="10"/>
    </row>
    <row r="161" spans="2:13" ht="110.25" customHeight="1" outlineLevel="2" thickBot="1" x14ac:dyDescent="0.25">
      <c r="B161" s="81"/>
      <c r="C161" s="84" t="s">
        <v>195</v>
      </c>
      <c r="D161" s="84" t="s">
        <v>230</v>
      </c>
      <c r="E161" s="87" t="s">
        <v>229</v>
      </c>
      <c r="F161" s="56">
        <v>21</v>
      </c>
      <c r="G161" s="27">
        <f t="shared" si="2"/>
        <v>365.87374199451051</v>
      </c>
      <c r="H161" s="27">
        <v>7683.3485818847203</v>
      </c>
      <c r="I161" s="28" t="s">
        <v>15</v>
      </c>
      <c r="J161" s="29" t="s">
        <v>233</v>
      </c>
      <c r="L161" s="10"/>
      <c r="M161" s="10"/>
    </row>
    <row r="162" spans="2:13" ht="23.25" outlineLevel="1" thickBot="1" x14ac:dyDescent="0.25">
      <c r="B162" s="11"/>
      <c r="C162" s="42"/>
      <c r="D162" s="42" t="s">
        <v>684</v>
      </c>
      <c r="E162" s="7"/>
      <c r="F162" s="60">
        <v>88</v>
      </c>
      <c r="G162" s="5">
        <f t="shared" si="2"/>
        <v>365.87374199451057</v>
      </c>
      <c r="H162" s="6">
        <v>32196.889295516929</v>
      </c>
      <c r="I162" s="2"/>
      <c r="J162" s="3"/>
      <c r="L162" s="10"/>
      <c r="M162" s="10"/>
    </row>
    <row r="163" spans="2:13" ht="110.25" customHeight="1" outlineLevel="2" x14ac:dyDescent="0.2">
      <c r="B163" s="79"/>
      <c r="C163" s="82" t="s">
        <v>195</v>
      </c>
      <c r="D163" s="82" t="s">
        <v>235</v>
      </c>
      <c r="E163" s="85" t="s">
        <v>234</v>
      </c>
      <c r="F163" s="55">
        <v>2</v>
      </c>
      <c r="G163" s="24">
        <f t="shared" si="2"/>
        <v>310.97895699908509</v>
      </c>
      <c r="H163" s="24">
        <v>621.95791399817017</v>
      </c>
      <c r="I163" s="25" t="s">
        <v>12</v>
      </c>
      <c r="J163" s="26" t="s">
        <v>236</v>
      </c>
      <c r="L163" s="10"/>
      <c r="M163" s="10"/>
    </row>
    <row r="164" spans="2:13" ht="110.25" customHeight="1" outlineLevel="2" x14ac:dyDescent="0.2">
      <c r="B164" s="80"/>
      <c r="C164" s="83" t="s">
        <v>195</v>
      </c>
      <c r="D164" s="83" t="s">
        <v>235</v>
      </c>
      <c r="E164" s="86" t="s">
        <v>234</v>
      </c>
      <c r="F164" s="59">
        <v>87</v>
      </c>
      <c r="G164" s="22">
        <f t="shared" si="2"/>
        <v>310.97895699908509</v>
      </c>
      <c r="H164" s="22">
        <v>27055.169258920403</v>
      </c>
      <c r="I164" s="23" t="s">
        <v>13</v>
      </c>
      <c r="J164" s="35" t="s">
        <v>237</v>
      </c>
      <c r="L164" s="10"/>
      <c r="M164" s="10"/>
    </row>
    <row r="165" spans="2:13" ht="110.25" customHeight="1" outlineLevel="2" thickBot="1" x14ac:dyDescent="0.25">
      <c r="B165" s="81"/>
      <c r="C165" s="84" t="s">
        <v>195</v>
      </c>
      <c r="D165" s="84" t="s">
        <v>235</v>
      </c>
      <c r="E165" s="87" t="s">
        <v>234</v>
      </c>
      <c r="F165" s="56">
        <v>47</v>
      </c>
      <c r="G165" s="27">
        <f t="shared" si="2"/>
        <v>310.97895699908509</v>
      </c>
      <c r="H165" s="27">
        <v>14616.010978957</v>
      </c>
      <c r="I165" s="28" t="s">
        <v>15</v>
      </c>
      <c r="J165" s="29" t="s">
        <v>238</v>
      </c>
      <c r="L165" s="10"/>
      <c r="M165" s="10"/>
    </row>
    <row r="166" spans="2:13" ht="23.25" outlineLevel="1" thickBot="1" x14ac:dyDescent="0.25">
      <c r="B166" s="11"/>
      <c r="C166" s="42"/>
      <c r="D166" s="42" t="s">
        <v>683</v>
      </c>
      <c r="E166" s="7"/>
      <c r="F166" s="60">
        <v>136</v>
      </c>
      <c r="G166" s="5">
        <f t="shared" si="2"/>
        <v>310.97895699908509</v>
      </c>
      <c r="H166" s="6">
        <v>42293.138151875573</v>
      </c>
      <c r="I166" s="2"/>
      <c r="J166" s="3"/>
      <c r="L166" s="10"/>
      <c r="M166" s="10"/>
    </row>
    <row r="167" spans="2:13" ht="81.75" customHeight="1" outlineLevel="2" x14ac:dyDescent="0.2">
      <c r="B167" s="79"/>
      <c r="C167" s="82" t="s">
        <v>195</v>
      </c>
      <c r="D167" s="82" t="s">
        <v>204</v>
      </c>
      <c r="E167" s="85" t="s">
        <v>203</v>
      </c>
      <c r="F167" s="55">
        <v>19</v>
      </c>
      <c r="G167" s="24">
        <f t="shared" si="2"/>
        <v>310.97895699908509</v>
      </c>
      <c r="H167" s="24">
        <v>5908.6001829826164</v>
      </c>
      <c r="I167" s="25" t="s">
        <v>11</v>
      </c>
      <c r="J167" s="26" t="s">
        <v>205</v>
      </c>
      <c r="L167" s="10"/>
      <c r="M167" s="10"/>
    </row>
    <row r="168" spans="2:13" ht="81.75" customHeight="1" outlineLevel="2" x14ac:dyDescent="0.2">
      <c r="B168" s="80"/>
      <c r="C168" s="83" t="s">
        <v>195</v>
      </c>
      <c r="D168" s="83" t="s">
        <v>204</v>
      </c>
      <c r="E168" s="86" t="s">
        <v>203</v>
      </c>
      <c r="F168" s="59">
        <v>50</v>
      </c>
      <c r="G168" s="22">
        <f t="shared" si="2"/>
        <v>310.97895699908509</v>
      </c>
      <c r="H168" s="22">
        <v>15548.947849954255</v>
      </c>
      <c r="I168" s="23" t="s">
        <v>12</v>
      </c>
      <c r="J168" s="35" t="s">
        <v>206</v>
      </c>
      <c r="L168" s="10"/>
      <c r="M168" s="10"/>
    </row>
    <row r="169" spans="2:13" ht="81.75" customHeight="1" outlineLevel="2" x14ac:dyDescent="0.2">
      <c r="B169" s="80"/>
      <c r="C169" s="83" t="s">
        <v>195</v>
      </c>
      <c r="D169" s="83" t="s">
        <v>204</v>
      </c>
      <c r="E169" s="86" t="s">
        <v>203</v>
      </c>
      <c r="F169" s="59">
        <v>30</v>
      </c>
      <c r="G169" s="22">
        <f t="shared" si="2"/>
        <v>310.97895699908509</v>
      </c>
      <c r="H169" s="22">
        <v>9329.3687099725521</v>
      </c>
      <c r="I169" s="23" t="s">
        <v>13</v>
      </c>
      <c r="J169" s="35" t="s">
        <v>207</v>
      </c>
      <c r="L169" s="10"/>
      <c r="M169" s="10"/>
    </row>
    <row r="170" spans="2:13" ht="81.75" customHeight="1" outlineLevel="2" thickBot="1" x14ac:dyDescent="0.25">
      <c r="B170" s="81"/>
      <c r="C170" s="84" t="s">
        <v>195</v>
      </c>
      <c r="D170" s="84" t="s">
        <v>204</v>
      </c>
      <c r="E170" s="87" t="s">
        <v>203</v>
      </c>
      <c r="F170" s="56">
        <v>11</v>
      </c>
      <c r="G170" s="27">
        <f t="shared" si="2"/>
        <v>310.97895699908509</v>
      </c>
      <c r="H170" s="27">
        <v>3420.7685269899357</v>
      </c>
      <c r="I170" s="28" t="s">
        <v>15</v>
      </c>
      <c r="J170" s="29" t="s">
        <v>208</v>
      </c>
      <c r="L170" s="10"/>
      <c r="M170" s="10"/>
    </row>
    <row r="171" spans="2:13" ht="23.25" outlineLevel="1" thickBot="1" x14ac:dyDescent="0.25">
      <c r="B171" s="11"/>
      <c r="C171" s="42"/>
      <c r="D171" s="42" t="s">
        <v>682</v>
      </c>
      <c r="E171" s="7"/>
      <c r="F171" s="60">
        <v>110</v>
      </c>
      <c r="G171" s="5">
        <f t="shared" si="2"/>
        <v>310.97895699908509</v>
      </c>
      <c r="H171" s="6">
        <v>34207.685269899361</v>
      </c>
      <c r="I171" s="2"/>
      <c r="J171" s="3"/>
      <c r="L171" s="10"/>
      <c r="M171" s="10"/>
    </row>
    <row r="172" spans="2:13" ht="81.75" customHeight="1" outlineLevel="2" x14ac:dyDescent="0.2">
      <c r="B172" s="79"/>
      <c r="C172" s="82" t="s">
        <v>195</v>
      </c>
      <c r="D172" s="82" t="s">
        <v>243</v>
      </c>
      <c r="E172" s="85" t="s">
        <v>242</v>
      </c>
      <c r="F172" s="55">
        <v>3</v>
      </c>
      <c r="G172" s="24">
        <f t="shared" si="2"/>
        <v>219.48764867337604</v>
      </c>
      <c r="H172" s="24">
        <v>658.46294602012813</v>
      </c>
      <c r="I172" s="25" t="s">
        <v>11</v>
      </c>
      <c r="J172" s="26" t="s">
        <v>244</v>
      </c>
      <c r="L172" s="10"/>
      <c r="M172" s="10"/>
    </row>
    <row r="173" spans="2:13" ht="81.75" customHeight="1" outlineLevel="2" x14ac:dyDescent="0.2">
      <c r="B173" s="80"/>
      <c r="C173" s="83" t="s">
        <v>195</v>
      </c>
      <c r="D173" s="83" t="s">
        <v>243</v>
      </c>
      <c r="E173" s="86" t="s">
        <v>242</v>
      </c>
      <c r="F173" s="59">
        <v>46</v>
      </c>
      <c r="G173" s="22">
        <f t="shared" si="2"/>
        <v>219.48764867337607</v>
      </c>
      <c r="H173" s="22">
        <v>10096.431838975299</v>
      </c>
      <c r="I173" s="23" t="s">
        <v>12</v>
      </c>
      <c r="J173" s="35" t="s">
        <v>245</v>
      </c>
      <c r="L173" s="10"/>
      <c r="M173" s="10"/>
    </row>
    <row r="174" spans="2:13" ht="81.75" customHeight="1" outlineLevel="2" x14ac:dyDescent="0.2">
      <c r="B174" s="80"/>
      <c r="C174" s="83" t="s">
        <v>195</v>
      </c>
      <c r="D174" s="83" t="s">
        <v>243</v>
      </c>
      <c r="E174" s="86" t="s">
        <v>242</v>
      </c>
      <c r="F174" s="59">
        <v>51</v>
      </c>
      <c r="G174" s="22">
        <f t="shared" si="2"/>
        <v>219.48764867337604</v>
      </c>
      <c r="H174" s="22">
        <v>11193.870082342179</v>
      </c>
      <c r="I174" s="23" t="s">
        <v>13</v>
      </c>
      <c r="J174" s="35" t="s">
        <v>246</v>
      </c>
      <c r="L174" s="10"/>
      <c r="M174" s="10"/>
    </row>
    <row r="175" spans="2:13" ht="81.75" customHeight="1" outlineLevel="2" thickBot="1" x14ac:dyDescent="0.25">
      <c r="B175" s="81"/>
      <c r="C175" s="84" t="s">
        <v>195</v>
      </c>
      <c r="D175" s="84" t="s">
        <v>243</v>
      </c>
      <c r="E175" s="87" t="s">
        <v>242</v>
      </c>
      <c r="F175" s="56">
        <v>18</v>
      </c>
      <c r="G175" s="27">
        <f t="shared" si="2"/>
        <v>219.48764867337604</v>
      </c>
      <c r="H175" s="27">
        <v>3950.7776761207688</v>
      </c>
      <c r="I175" s="28" t="s">
        <v>15</v>
      </c>
      <c r="J175" s="29" t="s">
        <v>247</v>
      </c>
      <c r="L175" s="10"/>
      <c r="M175" s="10"/>
    </row>
    <row r="176" spans="2:13" ht="23.25" outlineLevel="1" thickBot="1" x14ac:dyDescent="0.25">
      <c r="B176" s="11"/>
      <c r="C176" s="42"/>
      <c r="D176" s="42" t="s">
        <v>681</v>
      </c>
      <c r="E176" s="7"/>
      <c r="F176" s="60">
        <v>118</v>
      </c>
      <c r="G176" s="5">
        <f t="shared" si="2"/>
        <v>219.48764867337604</v>
      </c>
      <c r="H176" s="6">
        <v>25899.542543458374</v>
      </c>
      <c r="I176" s="2"/>
      <c r="J176" s="3"/>
      <c r="L176" s="10"/>
      <c r="M176" s="10"/>
    </row>
    <row r="177" spans="2:13" ht="81.75" customHeight="1" outlineLevel="2" x14ac:dyDescent="0.2">
      <c r="B177" s="79"/>
      <c r="C177" s="82" t="s">
        <v>195</v>
      </c>
      <c r="D177" s="82" t="s">
        <v>215</v>
      </c>
      <c r="E177" s="85" t="s">
        <v>214</v>
      </c>
      <c r="F177" s="55">
        <v>39</v>
      </c>
      <c r="G177" s="24">
        <f t="shared" si="2"/>
        <v>292.68069533394328</v>
      </c>
      <c r="H177" s="24">
        <v>11414.547118023787</v>
      </c>
      <c r="I177" s="25" t="s">
        <v>11</v>
      </c>
      <c r="J177" s="26" t="s">
        <v>216</v>
      </c>
      <c r="L177" s="10"/>
      <c r="M177" s="10"/>
    </row>
    <row r="178" spans="2:13" ht="81.75" customHeight="1" outlineLevel="2" x14ac:dyDescent="0.2">
      <c r="B178" s="80"/>
      <c r="C178" s="83" t="s">
        <v>195</v>
      </c>
      <c r="D178" s="83" t="s">
        <v>215</v>
      </c>
      <c r="E178" s="86" t="s">
        <v>214</v>
      </c>
      <c r="F178" s="59">
        <v>110</v>
      </c>
      <c r="G178" s="22">
        <f t="shared" si="2"/>
        <v>292.68069533394328</v>
      </c>
      <c r="H178" s="22">
        <v>32194.87648673376</v>
      </c>
      <c r="I178" s="23" t="s">
        <v>12</v>
      </c>
      <c r="J178" s="35" t="s">
        <v>217</v>
      </c>
      <c r="L178" s="10"/>
      <c r="M178" s="10"/>
    </row>
    <row r="179" spans="2:13" ht="81.75" customHeight="1" outlineLevel="2" x14ac:dyDescent="0.2">
      <c r="B179" s="80"/>
      <c r="C179" s="83" t="s">
        <v>195</v>
      </c>
      <c r="D179" s="83" t="s">
        <v>215</v>
      </c>
      <c r="E179" s="86" t="s">
        <v>214</v>
      </c>
      <c r="F179" s="59">
        <v>102</v>
      </c>
      <c r="G179" s="22">
        <f t="shared" si="2"/>
        <v>292.68069533394328</v>
      </c>
      <c r="H179" s="22">
        <v>29853.430924062213</v>
      </c>
      <c r="I179" s="23" t="s">
        <v>13</v>
      </c>
      <c r="J179" s="35" t="s">
        <v>218</v>
      </c>
      <c r="L179" s="10"/>
      <c r="M179" s="10"/>
    </row>
    <row r="180" spans="2:13" ht="81.75" customHeight="1" outlineLevel="2" thickBot="1" x14ac:dyDescent="0.25">
      <c r="B180" s="81"/>
      <c r="C180" s="84" t="s">
        <v>195</v>
      </c>
      <c r="D180" s="84" t="s">
        <v>215</v>
      </c>
      <c r="E180" s="87" t="s">
        <v>214</v>
      </c>
      <c r="F180" s="56">
        <v>37</v>
      </c>
      <c r="G180" s="27">
        <f t="shared" si="2"/>
        <v>292.68069533394328</v>
      </c>
      <c r="H180" s="27">
        <v>10829.185727355902</v>
      </c>
      <c r="I180" s="28" t="s">
        <v>15</v>
      </c>
      <c r="J180" s="29" t="s">
        <v>219</v>
      </c>
      <c r="L180" s="10"/>
      <c r="M180" s="10"/>
    </row>
    <row r="181" spans="2:13" ht="23.25" outlineLevel="1" thickBot="1" x14ac:dyDescent="0.25">
      <c r="B181" s="11"/>
      <c r="C181" s="42"/>
      <c r="D181" s="42" t="s">
        <v>680</v>
      </c>
      <c r="E181" s="7"/>
      <c r="F181" s="60">
        <v>288</v>
      </c>
      <c r="G181" s="5">
        <f t="shared" si="2"/>
        <v>292.68069533394328</v>
      </c>
      <c r="H181" s="6">
        <v>84292.040256175664</v>
      </c>
      <c r="I181" s="2"/>
      <c r="J181" s="3"/>
      <c r="L181" s="10"/>
      <c r="M181" s="10"/>
    </row>
    <row r="182" spans="2:13" ht="64.5" customHeight="1" outlineLevel="2" x14ac:dyDescent="0.2">
      <c r="B182" s="79"/>
      <c r="C182" s="82" t="s">
        <v>195</v>
      </c>
      <c r="D182" s="82" t="s">
        <v>197</v>
      </c>
      <c r="E182" s="85" t="s">
        <v>196</v>
      </c>
      <c r="F182" s="55">
        <v>40</v>
      </c>
      <c r="G182" s="37">
        <f t="shared" si="2"/>
        <v>310.97895699908509</v>
      </c>
      <c r="H182" s="24">
        <v>12439.158279963403</v>
      </c>
      <c r="I182" s="25" t="s">
        <v>11</v>
      </c>
      <c r="J182" s="26" t="s">
        <v>198</v>
      </c>
      <c r="L182" s="10"/>
      <c r="M182" s="10"/>
    </row>
    <row r="183" spans="2:13" ht="64.5" customHeight="1" outlineLevel="2" x14ac:dyDescent="0.2">
      <c r="B183" s="80"/>
      <c r="C183" s="83" t="s">
        <v>195</v>
      </c>
      <c r="D183" s="83" t="s">
        <v>197</v>
      </c>
      <c r="E183" s="86" t="s">
        <v>196</v>
      </c>
      <c r="F183" s="59">
        <v>77</v>
      </c>
      <c r="G183" s="36">
        <f t="shared" si="2"/>
        <v>310.97895699908509</v>
      </c>
      <c r="H183" s="22">
        <v>23945.379688929552</v>
      </c>
      <c r="I183" s="23" t="s">
        <v>12</v>
      </c>
      <c r="J183" s="35" t="s">
        <v>199</v>
      </c>
      <c r="L183" s="10"/>
      <c r="M183" s="10"/>
    </row>
    <row r="184" spans="2:13" ht="64.5" customHeight="1" outlineLevel="2" x14ac:dyDescent="0.2">
      <c r="B184" s="80"/>
      <c r="C184" s="83" t="s">
        <v>195</v>
      </c>
      <c r="D184" s="83" t="s">
        <v>197</v>
      </c>
      <c r="E184" s="86" t="s">
        <v>196</v>
      </c>
      <c r="F184" s="59">
        <v>73</v>
      </c>
      <c r="G184" s="36">
        <f t="shared" si="2"/>
        <v>310.97895699908509</v>
      </c>
      <c r="H184" s="22">
        <v>22701.463860933211</v>
      </c>
      <c r="I184" s="23" t="s">
        <v>13</v>
      </c>
      <c r="J184" s="35" t="s">
        <v>200</v>
      </c>
      <c r="L184" s="10"/>
      <c r="M184" s="10"/>
    </row>
    <row r="185" spans="2:13" ht="64.5" customHeight="1" outlineLevel="2" x14ac:dyDescent="0.2">
      <c r="B185" s="80"/>
      <c r="C185" s="83" t="s">
        <v>195</v>
      </c>
      <c r="D185" s="83" t="s">
        <v>197</v>
      </c>
      <c r="E185" s="86" t="s">
        <v>196</v>
      </c>
      <c r="F185" s="59">
        <v>7</v>
      </c>
      <c r="G185" s="36">
        <f t="shared" si="2"/>
        <v>310.97895699908503</v>
      </c>
      <c r="H185" s="22">
        <v>2176.8526989935954</v>
      </c>
      <c r="I185" s="23" t="s">
        <v>14</v>
      </c>
      <c r="J185" s="35" t="s">
        <v>201</v>
      </c>
      <c r="L185" s="10"/>
      <c r="M185" s="10"/>
    </row>
    <row r="186" spans="2:13" ht="64.5" customHeight="1" outlineLevel="2" thickBot="1" x14ac:dyDescent="0.25">
      <c r="B186" s="81"/>
      <c r="C186" s="84" t="s">
        <v>195</v>
      </c>
      <c r="D186" s="84" t="s">
        <v>197</v>
      </c>
      <c r="E186" s="87" t="s">
        <v>196</v>
      </c>
      <c r="F186" s="56">
        <v>22</v>
      </c>
      <c r="G186" s="38">
        <f t="shared" si="2"/>
        <v>310.97895699908509</v>
      </c>
      <c r="H186" s="27">
        <v>6841.5370539798714</v>
      </c>
      <c r="I186" s="28" t="s">
        <v>15</v>
      </c>
      <c r="J186" s="29" t="s">
        <v>202</v>
      </c>
      <c r="L186" s="10"/>
      <c r="M186" s="10"/>
    </row>
    <row r="187" spans="2:13" ht="23.25" outlineLevel="1" thickBot="1" x14ac:dyDescent="0.25">
      <c r="B187" s="11"/>
      <c r="C187" s="42"/>
      <c r="D187" s="42" t="s">
        <v>679</v>
      </c>
      <c r="E187" s="7"/>
      <c r="F187" s="60">
        <v>219</v>
      </c>
      <c r="G187" s="5">
        <f t="shared" si="2"/>
        <v>310.97895699908503</v>
      </c>
      <c r="H187" s="6">
        <v>68104.391582799624</v>
      </c>
      <c r="I187" s="2"/>
      <c r="J187" s="3"/>
      <c r="L187" s="10"/>
      <c r="M187" s="10"/>
    </row>
    <row r="188" spans="2:13" ht="110.25" customHeight="1" outlineLevel="2" x14ac:dyDescent="0.2">
      <c r="B188" s="79"/>
      <c r="C188" s="82" t="s">
        <v>195</v>
      </c>
      <c r="D188" s="82" t="s">
        <v>210</v>
      </c>
      <c r="E188" s="85" t="s">
        <v>209</v>
      </c>
      <c r="F188" s="55">
        <v>43</v>
      </c>
      <c r="G188" s="24">
        <f t="shared" si="2"/>
        <v>67.612076852698991</v>
      </c>
      <c r="H188" s="24">
        <v>2907.3193046660567</v>
      </c>
      <c r="I188" s="25" t="s">
        <v>12</v>
      </c>
      <c r="J188" s="26" t="s">
        <v>211</v>
      </c>
      <c r="L188" s="10"/>
      <c r="M188" s="10"/>
    </row>
    <row r="189" spans="2:13" ht="110.25" customHeight="1" outlineLevel="2" x14ac:dyDescent="0.2">
      <c r="B189" s="80"/>
      <c r="C189" s="83" t="s">
        <v>195</v>
      </c>
      <c r="D189" s="83" t="s">
        <v>210</v>
      </c>
      <c r="E189" s="86" t="s">
        <v>209</v>
      </c>
      <c r="F189" s="59">
        <v>84</v>
      </c>
      <c r="G189" s="22">
        <f t="shared" si="2"/>
        <v>67.612076852698991</v>
      </c>
      <c r="H189" s="22">
        <v>5679.4144556267156</v>
      </c>
      <c r="I189" s="23" t="s">
        <v>13</v>
      </c>
      <c r="J189" s="35" t="s">
        <v>212</v>
      </c>
      <c r="L189" s="10"/>
      <c r="M189" s="10"/>
    </row>
    <row r="190" spans="2:13" ht="110.25" customHeight="1" outlineLevel="2" thickBot="1" x14ac:dyDescent="0.25">
      <c r="B190" s="81"/>
      <c r="C190" s="84" t="s">
        <v>195</v>
      </c>
      <c r="D190" s="84" t="s">
        <v>210</v>
      </c>
      <c r="E190" s="87" t="s">
        <v>209</v>
      </c>
      <c r="F190" s="56">
        <v>31</v>
      </c>
      <c r="G190" s="27">
        <f t="shared" si="2"/>
        <v>67.612076852698991</v>
      </c>
      <c r="H190" s="27">
        <v>2095.9743824336688</v>
      </c>
      <c r="I190" s="28" t="s">
        <v>15</v>
      </c>
      <c r="J190" s="29" t="s">
        <v>213</v>
      </c>
      <c r="L190" s="10"/>
      <c r="M190" s="10"/>
    </row>
    <row r="191" spans="2:13" ht="23.25" outlineLevel="1" thickBot="1" x14ac:dyDescent="0.25">
      <c r="B191" s="11"/>
      <c r="C191" s="42"/>
      <c r="D191" s="42" t="s">
        <v>678</v>
      </c>
      <c r="E191" s="7"/>
      <c r="F191" s="60">
        <v>158</v>
      </c>
      <c r="G191" s="5">
        <f t="shared" si="2"/>
        <v>67.612076852699005</v>
      </c>
      <c r="H191" s="6">
        <v>10682.708142726442</v>
      </c>
      <c r="I191" s="2"/>
      <c r="J191" s="3"/>
      <c r="L191" s="10"/>
      <c r="M191" s="10"/>
    </row>
    <row r="192" spans="2:13" ht="52.5" customHeight="1" outlineLevel="2" x14ac:dyDescent="0.2">
      <c r="B192" s="79"/>
      <c r="C192" s="82" t="s">
        <v>249</v>
      </c>
      <c r="D192" s="82" t="s">
        <v>251</v>
      </c>
      <c r="E192" s="85" t="s">
        <v>250</v>
      </c>
      <c r="F192" s="55">
        <v>29</v>
      </c>
      <c r="G192" s="37">
        <f t="shared" si="2"/>
        <v>54.803293687099725</v>
      </c>
      <c r="H192" s="24">
        <v>1589.2955169258921</v>
      </c>
      <c r="I192" s="25">
        <v>80</v>
      </c>
      <c r="J192" s="26" t="s">
        <v>252</v>
      </c>
      <c r="L192" s="10"/>
      <c r="M192" s="10"/>
    </row>
    <row r="193" spans="2:13" ht="52.5" customHeight="1" outlineLevel="2" x14ac:dyDescent="0.2">
      <c r="B193" s="80"/>
      <c r="C193" s="83" t="s">
        <v>249</v>
      </c>
      <c r="D193" s="83" t="s">
        <v>251</v>
      </c>
      <c r="E193" s="86" t="s">
        <v>250</v>
      </c>
      <c r="F193" s="59">
        <v>27</v>
      </c>
      <c r="G193" s="36">
        <f t="shared" si="2"/>
        <v>54.803293687099725</v>
      </c>
      <c r="H193" s="22">
        <v>1479.6889295516926</v>
      </c>
      <c r="I193" s="23">
        <v>86</v>
      </c>
      <c r="J193" s="35" t="s">
        <v>255</v>
      </c>
      <c r="L193" s="10"/>
      <c r="M193" s="10"/>
    </row>
    <row r="194" spans="2:13" ht="52.5" customHeight="1" outlineLevel="2" x14ac:dyDescent="0.2">
      <c r="B194" s="80"/>
      <c r="C194" s="83" t="s">
        <v>249</v>
      </c>
      <c r="D194" s="83" t="s">
        <v>251</v>
      </c>
      <c r="E194" s="86" t="s">
        <v>250</v>
      </c>
      <c r="F194" s="59">
        <v>43</v>
      </c>
      <c r="G194" s="36">
        <f t="shared" si="2"/>
        <v>54.803293687099718</v>
      </c>
      <c r="H194" s="22">
        <v>2356.5416285452879</v>
      </c>
      <c r="I194" s="23">
        <v>92</v>
      </c>
      <c r="J194" s="35" t="s">
        <v>257</v>
      </c>
      <c r="L194" s="10"/>
      <c r="M194" s="10"/>
    </row>
    <row r="195" spans="2:13" ht="52.5" customHeight="1" outlineLevel="2" x14ac:dyDescent="0.2">
      <c r="B195" s="80"/>
      <c r="C195" s="83" t="s">
        <v>249</v>
      </c>
      <c r="D195" s="83" t="s">
        <v>251</v>
      </c>
      <c r="E195" s="86" t="s">
        <v>250</v>
      </c>
      <c r="F195" s="59">
        <v>40</v>
      </c>
      <c r="G195" s="36">
        <f t="shared" si="2"/>
        <v>54.803293687099725</v>
      </c>
      <c r="H195" s="22">
        <v>2192.1317474839889</v>
      </c>
      <c r="I195" s="23">
        <v>98</v>
      </c>
      <c r="J195" s="35" t="s">
        <v>259</v>
      </c>
      <c r="L195" s="10"/>
      <c r="M195" s="10"/>
    </row>
    <row r="196" spans="2:13" ht="52.5" customHeight="1" outlineLevel="2" x14ac:dyDescent="0.2">
      <c r="B196" s="80"/>
      <c r="C196" s="83" t="s">
        <v>249</v>
      </c>
      <c r="D196" s="83" t="s">
        <v>251</v>
      </c>
      <c r="E196" s="86" t="s">
        <v>250</v>
      </c>
      <c r="F196" s="59">
        <v>37</v>
      </c>
      <c r="G196" s="36">
        <f t="shared" si="2"/>
        <v>54.803293687099725</v>
      </c>
      <c r="H196" s="22">
        <v>2027.7218664226898</v>
      </c>
      <c r="I196" s="23">
        <v>104</v>
      </c>
      <c r="J196" s="35" t="s">
        <v>261</v>
      </c>
      <c r="L196" s="10"/>
      <c r="M196" s="10"/>
    </row>
    <row r="197" spans="2:13" ht="52.5" customHeight="1" outlineLevel="2" thickBot="1" x14ac:dyDescent="0.25">
      <c r="B197" s="81"/>
      <c r="C197" s="84" t="s">
        <v>249</v>
      </c>
      <c r="D197" s="84" t="s">
        <v>251</v>
      </c>
      <c r="E197" s="87" t="s">
        <v>250</v>
      </c>
      <c r="F197" s="56">
        <v>19</v>
      </c>
      <c r="G197" s="38">
        <f t="shared" si="2"/>
        <v>54.803293687099718</v>
      </c>
      <c r="H197" s="27">
        <v>1041.2625800548947</v>
      </c>
      <c r="I197" s="28">
        <v>110</v>
      </c>
      <c r="J197" s="29" t="s">
        <v>262</v>
      </c>
      <c r="L197" s="10"/>
      <c r="M197" s="10"/>
    </row>
    <row r="198" spans="2:13" ht="23.25" outlineLevel="1" thickBot="1" x14ac:dyDescent="0.25">
      <c r="B198" s="11"/>
      <c r="C198" s="42"/>
      <c r="D198" s="42" t="s">
        <v>677</v>
      </c>
      <c r="E198" s="7"/>
      <c r="F198" s="60">
        <v>195</v>
      </c>
      <c r="G198" s="5">
        <f t="shared" si="2"/>
        <v>54.803293687099725</v>
      </c>
      <c r="H198" s="6">
        <v>10686.642268984446</v>
      </c>
      <c r="I198" s="2"/>
      <c r="J198" s="3"/>
      <c r="L198" s="10"/>
      <c r="M198" s="10"/>
    </row>
    <row r="199" spans="2:13" ht="52.5" customHeight="1" outlineLevel="2" x14ac:dyDescent="0.2">
      <c r="B199" s="79"/>
      <c r="C199" s="82" t="s">
        <v>249</v>
      </c>
      <c r="D199" s="82" t="s">
        <v>264</v>
      </c>
      <c r="E199" s="85" t="s">
        <v>263</v>
      </c>
      <c r="F199" s="55">
        <v>25</v>
      </c>
      <c r="G199" s="37">
        <f t="shared" si="2"/>
        <v>54.803293687099725</v>
      </c>
      <c r="H199" s="24">
        <v>1370.082342177493</v>
      </c>
      <c r="I199" s="25">
        <v>80</v>
      </c>
      <c r="J199" s="26" t="s">
        <v>265</v>
      </c>
      <c r="L199" s="10"/>
      <c r="M199" s="10"/>
    </row>
    <row r="200" spans="2:13" ht="52.5" customHeight="1" outlineLevel="2" x14ac:dyDescent="0.2">
      <c r="B200" s="80"/>
      <c r="C200" s="83" t="s">
        <v>249</v>
      </c>
      <c r="D200" s="83" t="s">
        <v>264</v>
      </c>
      <c r="E200" s="86" t="s">
        <v>263</v>
      </c>
      <c r="F200" s="59">
        <v>23</v>
      </c>
      <c r="G200" s="36">
        <f t="shared" si="2"/>
        <v>54.803293687099725</v>
      </c>
      <c r="H200" s="22">
        <v>1260.4757548032937</v>
      </c>
      <c r="I200" s="23">
        <v>86</v>
      </c>
      <c r="J200" s="35" t="s">
        <v>268</v>
      </c>
      <c r="L200" s="10"/>
      <c r="M200" s="10"/>
    </row>
    <row r="201" spans="2:13" ht="52.5" customHeight="1" outlineLevel="2" x14ac:dyDescent="0.2">
      <c r="B201" s="80"/>
      <c r="C201" s="83" t="s">
        <v>249</v>
      </c>
      <c r="D201" s="83" t="s">
        <v>264</v>
      </c>
      <c r="E201" s="86" t="s">
        <v>263</v>
      </c>
      <c r="F201" s="59">
        <v>36</v>
      </c>
      <c r="G201" s="36">
        <f t="shared" si="2"/>
        <v>54.803293687099725</v>
      </c>
      <c r="H201" s="22">
        <v>1972.91857273559</v>
      </c>
      <c r="I201" s="23">
        <v>92</v>
      </c>
      <c r="J201" s="35" t="s">
        <v>270</v>
      </c>
      <c r="L201" s="10"/>
      <c r="M201" s="10"/>
    </row>
    <row r="202" spans="2:13" ht="52.5" customHeight="1" outlineLevel="2" x14ac:dyDescent="0.2">
      <c r="B202" s="80"/>
      <c r="C202" s="83" t="s">
        <v>249</v>
      </c>
      <c r="D202" s="83" t="s">
        <v>264</v>
      </c>
      <c r="E202" s="86" t="s">
        <v>263</v>
      </c>
      <c r="F202" s="59">
        <v>35</v>
      </c>
      <c r="G202" s="36">
        <f t="shared" si="2"/>
        <v>54.803293687099725</v>
      </c>
      <c r="H202" s="22">
        <v>1918.1152790484903</v>
      </c>
      <c r="I202" s="23">
        <v>98</v>
      </c>
      <c r="J202" s="35" t="s">
        <v>272</v>
      </c>
      <c r="L202" s="10"/>
      <c r="M202" s="10"/>
    </row>
    <row r="203" spans="2:13" ht="52.5" customHeight="1" outlineLevel="2" x14ac:dyDescent="0.2">
      <c r="B203" s="80"/>
      <c r="C203" s="83" t="s">
        <v>249</v>
      </c>
      <c r="D203" s="83" t="s">
        <v>264</v>
      </c>
      <c r="E203" s="86" t="s">
        <v>263</v>
      </c>
      <c r="F203" s="59">
        <v>34</v>
      </c>
      <c r="G203" s="36">
        <f t="shared" si="2"/>
        <v>54.803293687099725</v>
      </c>
      <c r="H203" s="22">
        <v>1863.3119853613907</v>
      </c>
      <c r="I203" s="23">
        <v>104</v>
      </c>
      <c r="J203" s="35" t="s">
        <v>274</v>
      </c>
      <c r="L203" s="10"/>
      <c r="M203" s="10"/>
    </row>
    <row r="204" spans="2:13" ht="52.5" customHeight="1" outlineLevel="2" thickBot="1" x14ac:dyDescent="0.25">
      <c r="B204" s="81"/>
      <c r="C204" s="84" t="s">
        <v>249</v>
      </c>
      <c r="D204" s="84" t="s">
        <v>264</v>
      </c>
      <c r="E204" s="87" t="s">
        <v>263</v>
      </c>
      <c r="F204" s="56">
        <v>19</v>
      </c>
      <c r="G204" s="38">
        <f t="shared" si="2"/>
        <v>54.803293687099718</v>
      </c>
      <c r="H204" s="27">
        <v>1041.2625800548947</v>
      </c>
      <c r="I204" s="28">
        <v>110</v>
      </c>
      <c r="J204" s="29" t="s">
        <v>275</v>
      </c>
      <c r="L204" s="10"/>
      <c r="M204" s="10"/>
    </row>
    <row r="205" spans="2:13" ht="23.25" outlineLevel="1" thickBot="1" x14ac:dyDescent="0.25">
      <c r="B205" s="11"/>
      <c r="C205" s="42"/>
      <c r="D205" s="42" t="s">
        <v>676</v>
      </c>
      <c r="E205" s="7"/>
      <c r="F205" s="60">
        <v>172</v>
      </c>
      <c r="G205" s="5">
        <f t="shared" si="2"/>
        <v>54.803293687099718</v>
      </c>
      <c r="H205" s="6">
        <v>9426.1665141811518</v>
      </c>
      <c r="I205" s="2"/>
      <c r="J205" s="3"/>
      <c r="L205" s="10"/>
      <c r="M205" s="10"/>
    </row>
    <row r="206" spans="2:13" ht="81.75" customHeight="1" outlineLevel="2" x14ac:dyDescent="0.2">
      <c r="B206" s="79"/>
      <c r="C206" s="82" t="s">
        <v>249</v>
      </c>
      <c r="D206" s="82" t="s">
        <v>253</v>
      </c>
      <c r="E206" s="85" t="s">
        <v>250</v>
      </c>
      <c r="F206" s="55">
        <v>25</v>
      </c>
      <c r="G206" s="24">
        <f t="shared" si="2"/>
        <v>54.803293687099725</v>
      </c>
      <c r="H206" s="24">
        <v>1370.082342177493</v>
      </c>
      <c r="I206" s="25">
        <v>80</v>
      </c>
      <c r="J206" s="26" t="s">
        <v>254</v>
      </c>
      <c r="L206" s="10"/>
      <c r="M206" s="10"/>
    </row>
    <row r="207" spans="2:13" ht="81.75" customHeight="1" outlineLevel="2" x14ac:dyDescent="0.2">
      <c r="B207" s="80"/>
      <c r="C207" s="83" t="s">
        <v>249</v>
      </c>
      <c r="D207" s="83" t="s">
        <v>253</v>
      </c>
      <c r="E207" s="86" t="s">
        <v>250</v>
      </c>
      <c r="F207" s="59">
        <v>19</v>
      </c>
      <c r="G207" s="22">
        <f t="shared" si="2"/>
        <v>54.803293687099718</v>
      </c>
      <c r="H207" s="22">
        <v>1041.2625800548947</v>
      </c>
      <c r="I207" s="23">
        <v>86</v>
      </c>
      <c r="J207" s="35" t="s">
        <v>256</v>
      </c>
      <c r="L207" s="10"/>
      <c r="M207" s="10"/>
    </row>
    <row r="208" spans="2:13" ht="81.75" customHeight="1" outlineLevel="2" x14ac:dyDescent="0.2">
      <c r="B208" s="80"/>
      <c r="C208" s="83" t="s">
        <v>249</v>
      </c>
      <c r="D208" s="83" t="s">
        <v>253</v>
      </c>
      <c r="E208" s="86" t="s">
        <v>250</v>
      </c>
      <c r="F208" s="59">
        <v>29</v>
      </c>
      <c r="G208" s="22">
        <f t="shared" si="2"/>
        <v>54.803293687099725</v>
      </c>
      <c r="H208" s="22">
        <v>1589.2955169258921</v>
      </c>
      <c r="I208" s="23">
        <v>92</v>
      </c>
      <c r="J208" s="35" t="s">
        <v>258</v>
      </c>
      <c r="L208" s="10"/>
      <c r="M208" s="10"/>
    </row>
    <row r="209" spans="2:13" ht="81.75" customHeight="1" outlineLevel="2" thickBot="1" x14ac:dyDescent="0.25">
      <c r="B209" s="81"/>
      <c r="C209" s="84" t="s">
        <v>249</v>
      </c>
      <c r="D209" s="84" t="s">
        <v>253</v>
      </c>
      <c r="E209" s="87" t="s">
        <v>250</v>
      </c>
      <c r="F209" s="56">
        <v>17</v>
      </c>
      <c r="G209" s="27">
        <f t="shared" si="2"/>
        <v>54.803293687099725</v>
      </c>
      <c r="H209" s="27">
        <v>931.65599268069536</v>
      </c>
      <c r="I209" s="28">
        <v>98</v>
      </c>
      <c r="J209" s="29" t="s">
        <v>260</v>
      </c>
      <c r="L209" s="10"/>
      <c r="M209" s="10"/>
    </row>
    <row r="210" spans="2:13" ht="23.25" outlineLevel="1" thickBot="1" x14ac:dyDescent="0.25">
      <c r="B210" s="11"/>
      <c r="C210" s="42"/>
      <c r="D210" s="42" t="s">
        <v>675</v>
      </c>
      <c r="E210" s="7"/>
      <c r="F210" s="60">
        <v>90</v>
      </c>
      <c r="G210" s="5">
        <f t="shared" si="2"/>
        <v>54.803293687099725</v>
      </c>
      <c r="H210" s="6">
        <v>4932.296431838975</v>
      </c>
      <c r="I210" s="2"/>
      <c r="J210" s="3"/>
      <c r="L210" s="10"/>
      <c r="M210" s="10"/>
    </row>
    <row r="211" spans="2:13" ht="81.75" customHeight="1" outlineLevel="2" x14ac:dyDescent="0.2">
      <c r="B211" s="79"/>
      <c r="C211" s="82" t="s">
        <v>249</v>
      </c>
      <c r="D211" s="82" t="s">
        <v>266</v>
      </c>
      <c r="E211" s="85" t="s">
        <v>263</v>
      </c>
      <c r="F211" s="55">
        <v>27</v>
      </c>
      <c r="G211" s="24">
        <f t="shared" si="2"/>
        <v>54.803293687099725</v>
      </c>
      <c r="H211" s="24">
        <v>1479.6889295516926</v>
      </c>
      <c r="I211" s="25">
        <v>80</v>
      </c>
      <c r="J211" s="26" t="s">
        <v>267</v>
      </c>
      <c r="L211" s="10"/>
      <c r="M211" s="10"/>
    </row>
    <row r="212" spans="2:13" ht="81.75" customHeight="1" outlineLevel="2" x14ac:dyDescent="0.2">
      <c r="B212" s="80"/>
      <c r="C212" s="83" t="s">
        <v>249</v>
      </c>
      <c r="D212" s="83" t="s">
        <v>266</v>
      </c>
      <c r="E212" s="86" t="s">
        <v>263</v>
      </c>
      <c r="F212" s="59">
        <v>20</v>
      </c>
      <c r="G212" s="22">
        <f t="shared" si="2"/>
        <v>54.803293687099725</v>
      </c>
      <c r="H212" s="22">
        <v>1096.0658737419944</v>
      </c>
      <c r="I212" s="23">
        <v>86</v>
      </c>
      <c r="J212" s="35" t="s">
        <v>269</v>
      </c>
      <c r="L212" s="10"/>
      <c r="M212" s="10"/>
    </row>
    <row r="213" spans="2:13" ht="81.75" customHeight="1" outlineLevel="2" x14ac:dyDescent="0.2">
      <c r="B213" s="80"/>
      <c r="C213" s="83" t="s">
        <v>249</v>
      </c>
      <c r="D213" s="83" t="s">
        <v>266</v>
      </c>
      <c r="E213" s="86" t="s">
        <v>263</v>
      </c>
      <c r="F213" s="59">
        <v>28</v>
      </c>
      <c r="G213" s="22">
        <f t="shared" si="2"/>
        <v>54.803293687099725</v>
      </c>
      <c r="H213" s="22">
        <v>1534.4922232387923</v>
      </c>
      <c r="I213" s="23">
        <v>92</v>
      </c>
      <c r="J213" s="35" t="s">
        <v>271</v>
      </c>
      <c r="L213" s="10"/>
      <c r="M213" s="10"/>
    </row>
    <row r="214" spans="2:13" ht="81.75" customHeight="1" outlineLevel="2" thickBot="1" x14ac:dyDescent="0.25">
      <c r="B214" s="81"/>
      <c r="C214" s="84" t="s">
        <v>249</v>
      </c>
      <c r="D214" s="84" t="s">
        <v>266</v>
      </c>
      <c r="E214" s="87" t="s">
        <v>263</v>
      </c>
      <c r="F214" s="56">
        <v>18</v>
      </c>
      <c r="G214" s="27">
        <f t="shared" si="2"/>
        <v>54.803293687099725</v>
      </c>
      <c r="H214" s="27">
        <v>986.45928636779502</v>
      </c>
      <c r="I214" s="28">
        <v>98</v>
      </c>
      <c r="J214" s="29" t="s">
        <v>273</v>
      </c>
      <c r="L214" s="10"/>
      <c r="M214" s="10"/>
    </row>
    <row r="215" spans="2:13" ht="23.25" outlineLevel="1" thickBot="1" x14ac:dyDescent="0.25">
      <c r="B215" s="11"/>
      <c r="C215" s="42"/>
      <c r="D215" s="42" t="s">
        <v>674</v>
      </c>
      <c r="E215" s="7"/>
      <c r="F215" s="60">
        <v>93</v>
      </c>
      <c r="G215" s="5">
        <f t="shared" si="2"/>
        <v>54.803293687099725</v>
      </c>
      <c r="H215" s="6">
        <v>5096.7063129002745</v>
      </c>
      <c r="I215" s="2"/>
      <c r="J215" s="3"/>
      <c r="L215" s="10"/>
      <c r="M215" s="10"/>
    </row>
    <row r="216" spans="2:13" ht="81.75" customHeight="1" outlineLevel="2" x14ac:dyDescent="0.2">
      <c r="B216" s="79"/>
      <c r="C216" s="82" t="s">
        <v>249</v>
      </c>
      <c r="D216" s="82" t="s">
        <v>277</v>
      </c>
      <c r="E216" s="85" t="s">
        <v>276</v>
      </c>
      <c r="F216" s="55">
        <v>20</v>
      </c>
      <c r="G216" s="24">
        <f t="shared" si="2"/>
        <v>54.803293687099725</v>
      </c>
      <c r="H216" s="24">
        <v>1096.0658737419944</v>
      </c>
      <c r="I216" s="25">
        <v>80</v>
      </c>
      <c r="J216" s="26" t="s">
        <v>278</v>
      </c>
      <c r="L216" s="10"/>
      <c r="M216" s="10"/>
    </row>
    <row r="217" spans="2:13" ht="81.75" customHeight="1" outlineLevel="2" x14ac:dyDescent="0.2">
      <c r="B217" s="80"/>
      <c r="C217" s="83" t="s">
        <v>249</v>
      </c>
      <c r="D217" s="83" t="s">
        <v>277</v>
      </c>
      <c r="E217" s="86" t="s">
        <v>276</v>
      </c>
      <c r="F217" s="59">
        <v>10</v>
      </c>
      <c r="G217" s="22">
        <f t="shared" si="2"/>
        <v>54.803293687099725</v>
      </c>
      <c r="H217" s="22">
        <v>548.03293687099722</v>
      </c>
      <c r="I217" s="23">
        <v>86</v>
      </c>
      <c r="J217" s="35" t="s">
        <v>281</v>
      </c>
      <c r="L217" s="10"/>
      <c r="M217" s="10"/>
    </row>
    <row r="218" spans="2:13" ht="81.75" customHeight="1" outlineLevel="2" x14ac:dyDescent="0.2">
      <c r="B218" s="80"/>
      <c r="C218" s="83" t="s">
        <v>249</v>
      </c>
      <c r="D218" s="83" t="s">
        <v>277</v>
      </c>
      <c r="E218" s="86" t="s">
        <v>276</v>
      </c>
      <c r="F218" s="59">
        <v>19</v>
      </c>
      <c r="G218" s="22">
        <f t="shared" ref="G218:G281" si="3">H218/F218</f>
        <v>54.803293687099718</v>
      </c>
      <c r="H218" s="22">
        <v>1041.2625800548947</v>
      </c>
      <c r="I218" s="23">
        <v>92</v>
      </c>
      <c r="J218" s="35" t="s">
        <v>283</v>
      </c>
      <c r="L218" s="10"/>
      <c r="M218" s="10"/>
    </row>
    <row r="219" spans="2:13" ht="81.75" customHeight="1" outlineLevel="2" thickBot="1" x14ac:dyDescent="0.25">
      <c r="B219" s="81"/>
      <c r="C219" s="84" t="s">
        <v>249</v>
      </c>
      <c r="D219" s="84" t="s">
        <v>277</v>
      </c>
      <c r="E219" s="87" t="s">
        <v>276</v>
      </c>
      <c r="F219" s="56">
        <v>11</v>
      </c>
      <c r="G219" s="27">
        <f t="shared" si="3"/>
        <v>54.803293687099725</v>
      </c>
      <c r="H219" s="27">
        <v>602.83623055809699</v>
      </c>
      <c r="I219" s="28">
        <v>98</v>
      </c>
      <c r="J219" s="29" t="s">
        <v>285</v>
      </c>
      <c r="L219" s="10"/>
      <c r="M219" s="10"/>
    </row>
    <row r="220" spans="2:13" ht="23.25" outlineLevel="1" thickBot="1" x14ac:dyDescent="0.25">
      <c r="B220" s="11"/>
      <c r="C220" s="42"/>
      <c r="D220" s="42" t="s">
        <v>673</v>
      </c>
      <c r="E220" s="7"/>
      <c r="F220" s="60">
        <v>60</v>
      </c>
      <c r="G220" s="5">
        <f t="shared" si="3"/>
        <v>54.803293687099725</v>
      </c>
      <c r="H220" s="6">
        <v>3288.1976212259833</v>
      </c>
      <c r="I220" s="2"/>
      <c r="J220" s="3"/>
      <c r="L220" s="10"/>
      <c r="M220" s="10"/>
    </row>
    <row r="221" spans="2:13" ht="52.5" customHeight="1" outlineLevel="2" x14ac:dyDescent="0.2">
      <c r="B221" s="79"/>
      <c r="C221" s="82" t="s">
        <v>249</v>
      </c>
      <c r="D221" s="82" t="s">
        <v>279</v>
      </c>
      <c r="E221" s="85" t="s">
        <v>276</v>
      </c>
      <c r="F221" s="55">
        <v>15</v>
      </c>
      <c r="G221" s="37">
        <f t="shared" si="3"/>
        <v>41.079597438243368</v>
      </c>
      <c r="H221" s="24">
        <v>616.19396157365054</v>
      </c>
      <c r="I221" s="25">
        <v>80</v>
      </c>
      <c r="J221" s="26" t="s">
        <v>280</v>
      </c>
      <c r="L221" s="10"/>
      <c r="M221" s="10"/>
    </row>
    <row r="222" spans="2:13" ht="52.5" customHeight="1" outlineLevel="2" x14ac:dyDescent="0.2">
      <c r="B222" s="80"/>
      <c r="C222" s="83" t="s">
        <v>249</v>
      </c>
      <c r="D222" s="83" t="s">
        <v>279</v>
      </c>
      <c r="E222" s="86" t="s">
        <v>276</v>
      </c>
      <c r="F222" s="59">
        <v>14</v>
      </c>
      <c r="G222" s="36">
        <f t="shared" si="3"/>
        <v>41.079597438243368</v>
      </c>
      <c r="H222" s="22">
        <v>575.11436413540719</v>
      </c>
      <c r="I222" s="23">
        <v>86</v>
      </c>
      <c r="J222" s="35" t="s">
        <v>282</v>
      </c>
      <c r="L222" s="10"/>
      <c r="M222" s="10"/>
    </row>
    <row r="223" spans="2:13" ht="52.5" customHeight="1" outlineLevel="2" x14ac:dyDescent="0.2">
      <c r="B223" s="80"/>
      <c r="C223" s="83" t="s">
        <v>249</v>
      </c>
      <c r="D223" s="83" t="s">
        <v>279</v>
      </c>
      <c r="E223" s="86" t="s">
        <v>276</v>
      </c>
      <c r="F223" s="59">
        <v>21</v>
      </c>
      <c r="G223" s="36">
        <f t="shared" si="3"/>
        <v>41.079597438243368</v>
      </c>
      <c r="H223" s="22">
        <v>862.67154620311078</v>
      </c>
      <c r="I223" s="23">
        <v>92</v>
      </c>
      <c r="J223" s="35" t="s">
        <v>284</v>
      </c>
      <c r="L223" s="10"/>
      <c r="M223" s="10"/>
    </row>
    <row r="224" spans="2:13" ht="52.5" customHeight="1" outlineLevel="2" x14ac:dyDescent="0.2">
      <c r="B224" s="80"/>
      <c r="C224" s="83" t="s">
        <v>249</v>
      </c>
      <c r="D224" s="83" t="s">
        <v>279</v>
      </c>
      <c r="E224" s="86" t="s">
        <v>276</v>
      </c>
      <c r="F224" s="59">
        <v>20</v>
      </c>
      <c r="G224" s="36">
        <f t="shared" si="3"/>
        <v>41.079597438243368</v>
      </c>
      <c r="H224" s="22">
        <v>821.59194876486731</v>
      </c>
      <c r="I224" s="23">
        <v>98</v>
      </c>
      <c r="J224" s="35" t="s">
        <v>286</v>
      </c>
      <c r="L224" s="10"/>
      <c r="M224" s="10"/>
    </row>
    <row r="225" spans="2:13" ht="52.5" customHeight="1" outlineLevel="2" x14ac:dyDescent="0.2">
      <c r="B225" s="80"/>
      <c r="C225" s="83" t="s">
        <v>249</v>
      </c>
      <c r="D225" s="83" t="s">
        <v>279</v>
      </c>
      <c r="E225" s="86" t="s">
        <v>276</v>
      </c>
      <c r="F225" s="59">
        <v>21</v>
      </c>
      <c r="G225" s="36">
        <f t="shared" si="3"/>
        <v>41.079597438243368</v>
      </c>
      <c r="H225" s="22">
        <v>862.67154620311078</v>
      </c>
      <c r="I225" s="23">
        <v>104</v>
      </c>
      <c r="J225" s="35" t="s">
        <v>287</v>
      </c>
      <c r="L225" s="10"/>
      <c r="M225" s="10"/>
    </row>
    <row r="226" spans="2:13" ht="52.5" customHeight="1" outlineLevel="2" thickBot="1" x14ac:dyDescent="0.25">
      <c r="B226" s="81"/>
      <c r="C226" s="84" t="s">
        <v>249</v>
      </c>
      <c r="D226" s="84" t="s">
        <v>279</v>
      </c>
      <c r="E226" s="87" t="s">
        <v>276</v>
      </c>
      <c r="F226" s="56">
        <v>11</v>
      </c>
      <c r="G226" s="38">
        <f t="shared" si="3"/>
        <v>41.079597438243368</v>
      </c>
      <c r="H226" s="27">
        <v>451.87557182067707</v>
      </c>
      <c r="I226" s="28">
        <v>110</v>
      </c>
      <c r="J226" s="29" t="s">
        <v>288</v>
      </c>
      <c r="L226" s="10"/>
      <c r="M226" s="10"/>
    </row>
    <row r="227" spans="2:13" ht="23.25" outlineLevel="1" thickBot="1" x14ac:dyDescent="0.25">
      <c r="B227" s="11"/>
      <c r="C227" s="42"/>
      <c r="D227" s="42" t="s">
        <v>672</v>
      </c>
      <c r="E227" s="7"/>
      <c r="F227" s="60">
        <v>102</v>
      </c>
      <c r="G227" s="5">
        <f t="shared" si="3"/>
        <v>41.079597438243368</v>
      </c>
      <c r="H227" s="6">
        <v>4190.1189387008235</v>
      </c>
      <c r="I227" s="2"/>
      <c r="J227" s="3"/>
      <c r="L227" s="10"/>
      <c r="M227" s="10"/>
    </row>
    <row r="228" spans="2:13" ht="81.75" customHeight="1" outlineLevel="2" x14ac:dyDescent="0.2">
      <c r="B228" s="79"/>
      <c r="C228" s="82" t="s">
        <v>289</v>
      </c>
      <c r="D228" s="82" t="s">
        <v>291</v>
      </c>
      <c r="E228" s="85" t="s">
        <v>290</v>
      </c>
      <c r="F228" s="55">
        <v>17</v>
      </c>
      <c r="G228" s="24">
        <f t="shared" si="3"/>
        <v>219.48764867337604</v>
      </c>
      <c r="H228" s="24">
        <v>3731.2900274473927</v>
      </c>
      <c r="I228" s="25" t="s">
        <v>11</v>
      </c>
      <c r="J228" s="26" t="s">
        <v>292</v>
      </c>
      <c r="L228" s="10"/>
      <c r="M228" s="10"/>
    </row>
    <row r="229" spans="2:13" ht="81.75" customHeight="1" outlineLevel="2" x14ac:dyDescent="0.2">
      <c r="B229" s="80"/>
      <c r="C229" s="83" t="s">
        <v>289</v>
      </c>
      <c r="D229" s="83" t="s">
        <v>291</v>
      </c>
      <c r="E229" s="86" t="s">
        <v>290</v>
      </c>
      <c r="F229" s="59">
        <v>38</v>
      </c>
      <c r="G229" s="22">
        <f t="shared" si="3"/>
        <v>219.48764867337607</v>
      </c>
      <c r="H229" s="22">
        <v>8340.5306495882905</v>
      </c>
      <c r="I229" s="23" t="s">
        <v>12</v>
      </c>
      <c r="J229" s="35" t="s">
        <v>293</v>
      </c>
      <c r="L229" s="10"/>
      <c r="M229" s="10"/>
    </row>
    <row r="230" spans="2:13" ht="81.75" customHeight="1" outlineLevel="2" x14ac:dyDescent="0.2">
      <c r="B230" s="80"/>
      <c r="C230" s="83" t="s">
        <v>289</v>
      </c>
      <c r="D230" s="83" t="s">
        <v>291</v>
      </c>
      <c r="E230" s="86" t="s">
        <v>290</v>
      </c>
      <c r="F230" s="59">
        <v>33</v>
      </c>
      <c r="G230" s="22">
        <f t="shared" si="3"/>
        <v>219.48764867337604</v>
      </c>
      <c r="H230" s="22">
        <v>7243.092406221409</v>
      </c>
      <c r="I230" s="23" t="s">
        <v>13</v>
      </c>
      <c r="J230" s="35" t="s">
        <v>294</v>
      </c>
      <c r="L230" s="10"/>
      <c r="M230" s="10"/>
    </row>
    <row r="231" spans="2:13" ht="81.75" customHeight="1" outlineLevel="2" thickBot="1" x14ac:dyDescent="0.25">
      <c r="B231" s="81"/>
      <c r="C231" s="84" t="s">
        <v>289</v>
      </c>
      <c r="D231" s="84" t="s">
        <v>291</v>
      </c>
      <c r="E231" s="87" t="s">
        <v>290</v>
      </c>
      <c r="F231" s="56">
        <v>15</v>
      </c>
      <c r="G231" s="27">
        <f t="shared" si="3"/>
        <v>219.48764867337604</v>
      </c>
      <c r="H231" s="27">
        <v>3292.3147301006406</v>
      </c>
      <c r="I231" s="28" t="s">
        <v>15</v>
      </c>
      <c r="J231" s="29" t="s">
        <v>295</v>
      </c>
      <c r="L231" s="10"/>
      <c r="M231" s="10"/>
    </row>
    <row r="232" spans="2:13" ht="23.25" outlineLevel="1" thickBot="1" x14ac:dyDescent="0.25">
      <c r="B232" s="11"/>
      <c r="C232" s="42"/>
      <c r="D232" s="42" t="s">
        <v>671</v>
      </c>
      <c r="E232" s="7"/>
      <c r="F232" s="60">
        <v>103</v>
      </c>
      <c r="G232" s="5">
        <f t="shared" si="3"/>
        <v>219.48764867337604</v>
      </c>
      <c r="H232" s="6">
        <v>22607.227813357731</v>
      </c>
      <c r="I232" s="2"/>
      <c r="J232" s="3"/>
      <c r="L232" s="10"/>
      <c r="M232" s="10"/>
    </row>
    <row r="233" spans="2:13" ht="81.75" customHeight="1" outlineLevel="2" x14ac:dyDescent="0.2">
      <c r="B233" s="79"/>
      <c r="C233" s="82" t="s">
        <v>289</v>
      </c>
      <c r="D233" s="82" t="s">
        <v>297</v>
      </c>
      <c r="E233" s="85" t="s">
        <v>296</v>
      </c>
      <c r="F233" s="55">
        <v>19</v>
      </c>
      <c r="G233" s="24">
        <f t="shared" si="3"/>
        <v>219.48764867337607</v>
      </c>
      <c r="H233" s="24">
        <v>4170.2653247941453</v>
      </c>
      <c r="I233" s="25" t="s">
        <v>11</v>
      </c>
      <c r="J233" s="26" t="s">
        <v>298</v>
      </c>
      <c r="L233" s="10"/>
      <c r="M233" s="10"/>
    </row>
    <row r="234" spans="2:13" ht="81.75" customHeight="1" outlineLevel="2" x14ac:dyDescent="0.2">
      <c r="B234" s="80"/>
      <c r="C234" s="83" t="s">
        <v>289</v>
      </c>
      <c r="D234" s="83" t="s">
        <v>297</v>
      </c>
      <c r="E234" s="86" t="s">
        <v>296</v>
      </c>
      <c r="F234" s="59">
        <v>51</v>
      </c>
      <c r="G234" s="22">
        <f t="shared" si="3"/>
        <v>219.48764867337604</v>
      </c>
      <c r="H234" s="22">
        <v>11193.870082342179</v>
      </c>
      <c r="I234" s="23" t="s">
        <v>12</v>
      </c>
      <c r="J234" s="35" t="s">
        <v>299</v>
      </c>
      <c r="L234" s="10"/>
      <c r="M234" s="10"/>
    </row>
    <row r="235" spans="2:13" ht="81.75" customHeight="1" outlineLevel="2" x14ac:dyDescent="0.2">
      <c r="B235" s="80"/>
      <c r="C235" s="83" t="s">
        <v>289</v>
      </c>
      <c r="D235" s="83" t="s">
        <v>297</v>
      </c>
      <c r="E235" s="86" t="s">
        <v>296</v>
      </c>
      <c r="F235" s="59">
        <v>28</v>
      </c>
      <c r="G235" s="22">
        <f t="shared" si="3"/>
        <v>219.48764867337604</v>
      </c>
      <c r="H235" s="22">
        <v>6145.6541628545292</v>
      </c>
      <c r="I235" s="23" t="s">
        <v>13</v>
      </c>
      <c r="J235" s="35" t="s">
        <v>300</v>
      </c>
      <c r="L235" s="10"/>
      <c r="M235" s="10"/>
    </row>
    <row r="236" spans="2:13" ht="81.75" customHeight="1" outlineLevel="2" thickBot="1" x14ac:dyDescent="0.25">
      <c r="B236" s="81"/>
      <c r="C236" s="84" t="s">
        <v>289</v>
      </c>
      <c r="D236" s="84" t="s">
        <v>297</v>
      </c>
      <c r="E236" s="87" t="s">
        <v>296</v>
      </c>
      <c r="F236" s="56">
        <v>10</v>
      </c>
      <c r="G236" s="27">
        <f t="shared" si="3"/>
        <v>219.48764867337604</v>
      </c>
      <c r="H236" s="27">
        <v>2194.8764867337604</v>
      </c>
      <c r="I236" s="28" t="s">
        <v>14</v>
      </c>
      <c r="J236" s="29" t="s">
        <v>301</v>
      </c>
      <c r="L236" s="10"/>
      <c r="M236" s="10"/>
    </row>
    <row r="237" spans="2:13" ht="23.25" outlineLevel="1" thickBot="1" x14ac:dyDescent="0.25">
      <c r="B237" s="11"/>
      <c r="C237" s="42"/>
      <c r="D237" s="42" t="s">
        <v>670</v>
      </c>
      <c r="E237" s="7"/>
      <c r="F237" s="60">
        <v>108</v>
      </c>
      <c r="G237" s="5">
        <f t="shared" si="3"/>
        <v>219.48764867337607</v>
      </c>
      <c r="H237" s="6">
        <v>23704.666056724614</v>
      </c>
      <c r="I237" s="2"/>
      <c r="J237" s="3"/>
      <c r="L237" s="10"/>
      <c r="M237" s="10"/>
    </row>
    <row r="238" spans="2:13" ht="173.25" customHeight="1" outlineLevel="2" x14ac:dyDescent="0.2">
      <c r="B238" s="79"/>
      <c r="C238" s="82" t="s">
        <v>302</v>
      </c>
      <c r="D238" s="82" t="s">
        <v>312</v>
      </c>
      <c r="E238" s="85" t="s">
        <v>311</v>
      </c>
      <c r="F238" s="55">
        <v>65</v>
      </c>
      <c r="G238" s="24">
        <f t="shared" si="3"/>
        <v>109.69807868252516</v>
      </c>
      <c r="H238" s="24">
        <v>7130.3751143641357</v>
      </c>
      <c r="I238" s="25">
        <v>130</v>
      </c>
      <c r="J238" s="26" t="s">
        <v>313</v>
      </c>
      <c r="L238" s="10"/>
      <c r="M238" s="10"/>
    </row>
    <row r="239" spans="2:13" ht="173.25" customHeight="1" outlineLevel="2" thickBot="1" x14ac:dyDescent="0.25">
      <c r="B239" s="81"/>
      <c r="C239" s="84" t="s">
        <v>302</v>
      </c>
      <c r="D239" s="84" t="s">
        <v>312</v>
      </c>
      <c r="E239" s="87" t="s">
        <v>311</v>
      </c>
      <c r="F239" s="56">
        <v>46</v>
      </c>
      <c r="G239" s="27">
        <f t="shared" si="3"/>
        <v>109.69807868252518</v>
      </c>
      <c r="H239" s="27">
        <v>5046.1116193961579</v>
      </c>
      <c r="I239" s="28">
        <v>140</v>
      </c>
      <c r="J239" s="29" t="s">
        <v>314</v>
      </c>
      <c r="L239" s="10"/>
      <c r="M239" s="10"/>
    </row>
    <row r="240" spans="2:13" ht="23.25" outlineLevel="1" thickBot="1" x14ac:dyDescent="0.25">
      <c r="B240" s="11"/>
      <c r="C240" s="42"/>
      <c r="D240" s="42" t="s">
        <v>669</v>
      </c>
      <c r="E240" s="7"/>
      <c r="F240" s="60">
        <v>111</v>
      </c>
      <c r="G240" s="5">
        <f t="shared" si="3"/>
        <v>109.69807868252516</v>
      </c>
      <c r="H240" s="6">
        <v>12176.486733760294</v>
      </c>
      <c r="I240" s="2"/>
      <c r="J240" s="3"/>
      <c r="L240" s="10"/>
      <c r="M240" s="10"/>
    </row>
    <row r="241" spans="2:13" ht="173.25" customHeight="1" outlineLevel="2" x14ac:dyDescent="0.2">
      <c r="B241" s="79"/>
      <c r="C241" s="82" t="s">
        <v>302</v>
      </c>
      <c r="D241" s="82" t="s">
        <v>304</v>
      </c>
      <c r="E241" s="85" t="s">
        <v>303</v>
      </c>
      <c r="F241" s="55">
        <v>68</v>
      </c>
      <c r="G241" s="24">
        <f t="shared" si="3"/>
        <v>201.18938700823423</v>
      </c>
      <c r="H241" s="24">
        <v>13680.878316559927</v>
      </c>
      <c r="I241" s="25">
        <v>130</v>
      </c>
      <c r="J241" s="26" t="s">
        <v>305</v>
      </c>
      <c r="L241" s="10"/>
      <c r="M241" s="10"/>
    </row>
    <row r="242" spans="2:13" ht="173.25" customHeight="1" outlineLevel="2" thickBot="1" x14ac:dyDescent="0.25">
      <c r="B242" s="81"/>
      <c r="C242" s="84" t="s">
        <v>302</v>
      </c>
      <c r="D242" s="84" t="s">
        <v>304</v>
      </c>
      <c r="E242" s="87" t="s">
        <v>303</v>
      </c>
      <c r="F242" s="56">
        <v>1</v>
      </c>
      <c r="G242" s="27">
        <f t="shared" si="3"/>
        <v>201.18938700823423</v>
      </c>
      <c r="H242" s="27">
        <v>201.18938700823423</v>
      </c>
      <c r="I242" s="28">
        <v>140</v>
      </c>
      <c r="J242" s="29" t="s">
        <v>306</v>
      </c>
      <c r="L242" s="10"/>
      <c r="M242" s="10"/>
    </row>
    <row r="243" spans="2:13" ht="23.25" outlineLevel="1" thickBot="1" x14ac:dyDescent="0.25">
      <c r="B243" s="11"/>
      <c r="C243" s="42"/>
      <c r="D243" s="42" t="s">
        <v>668</v>
      </c>
      <c r="E243" s="7"/>
      <c r="F243" s="60">
        <v>69</v>
      </c>
      <c r="G243" s="5">
        <f t="shared" si="3"/>
        <v>201.18938700823423</v>
      </c>
      <c r="H243" s="6">
        <v>13882.067703568162</v>
      </c>
      <c r="I243" s="2"/>
      <c r="J243" s="3"/>
      <c r="L243" s="10"/>
      <c r="M243" s="10"/>
    </row>
    <row r="244" spans="2:13" ht="173.25" customHeight="1" outlineLevel="2" x14ac:dyDescent="0.2">
      <c r="B244" s="79"/>
      <c r="C244" s="82" t="s">
        <v>302</v>
      </c>
      <c r="D244" s="82" t="s">
        <v>308</v>
      </c>
      <c r="E244" s="85" t="s">
        <v>307</v>
      </c>
      <c r="F244" s="55">
        <v>152</v>
      </c>
      <c r="G244" s="24">
        <f t="shared" si="3"/>
        <v>274.38243366880147</v>
      </c>
      <c r="H244" s="24">
        <v>41706.129917657825</v>
      </c>
      <c r="I244" s="25">
        <v>130</v>
      </c>
      <c r="J244" s="26" t="s">
        <v>309</v>
      </c>
      <c r="L244" s="10"/>
      <c r="M244" s="10"/>
    </row>
    <row r="245" spans="2:13" ht="173.25" customHeight="1" outlineLevel="2" thickBot="1" x14ac:dyDescent="0.25">
      <c r="B245" s="81"/>
      <c r="C245" s="84" t="s">
        <v>302</v>
      </c>
      <c r="D245" s="84" t="s">
        <v>308</v>
      </c>
      <c r="E245" s="87" t="s">
        <v>307</v>
      </c>
      <c r="F245" s="56">
        <v>75</v>
      </c>
      <c r="G245" s="27">
        <f t="shared" si="3"/>
        <v>274.38243366880147</v>
      </c>
      <c r="H245" s="27">
        <v>20578.682525160111</v>
      </c>
      <c r="I245" s="28">
        <v>140</v>
      </c>
      <c r="J245" s="29" t="s">
        <v>310</v>
      </c>
      <c r="L245" s="10"/>
      <c r="M245" s="10"/>
    </row>
    <row r="246" spans="2:13" ht="23.25" outlineLevel="1" thickBot="1" x14ac:dyDescent="0.25">
      <c r="B246" s="11"/>
      <c r="C246" s="41"/>
      <c r="D246" s="41" t="s">
        <v>667</v>
      </c>
      <c r="E246" s="30"/>
      <c r="F246" s="58">
        <v>227</v>
      </c>
      <c r="G246" s="31">
        <f t="shared" si="3"/>
        <v>274.38243366880147</v>
      </c>
      <c r="H246" s="32">
        <v>62284.812442817936</v>
      </c>
      <c r="I246" s="33"/>
      <c r="J246" s="34"/>
      <c r="L246" s="10"/>
      <c r="M246" s="10"/>
    </row>
    <row r="247" spans="2:13" ht="300.75" customHeight="1" outlineLevel="2" thickBot="1" x14ac:dyDescent="0.25">
      <c r="B247" s="44"/>
      <c r="C247" s="49" t="s">
        <v>317</v>
      </c>
      <c r="D247" s="49" t="s">
        <v>319</v>
      </c>
      <c r="E247" s="50" t="s">
        <v>318</v>
      </c>
      <c r="F247" s="62">
        <v>77</v>
      </c>
      <c r="G247" s="51">
        <f t="shared" si="3"/>
        <v>36.505032021957916</v>
      </c>
      <c r="H247" s="52">
        <v>2810.8874656907597</v>
      </c>
      <c r="I247" s="50" t="s">
        <v>14</v>
      </c>
      <c r="J247" s="53" t="s">
        <v>320</v>
      </c>
      <c r="L247" s="10"/>
      <c r="M247" s="10"/>
    </row>
    <row r="248" spans="2:13" ht="23.25" outlineLevel="1" thickBot="1" x14ac:dyDescent="0.25">
      <c r="B248" s="11"/>
      <c r="C248" s="40"/>
      <c r="D248" s="40" t="s">
        <v>666</v>
      </c>
      <c r="E248" s="17"/>
      <c r="F248" s="57">
        <v>77</v>
      </c>
      <c r="G248" s="18">
        <f t="shared" si="3"/>
        <v>36.505032021957916</v>
      </c>
      <c r="H248" s="19">
        <v>2810.8874656907597</v>
      </c>
      <c r="I248" s="20"/>
      <c r="J248" s="21"/>
      <c r="L248" s="10"/>
      <c r="M248" s="10"/>
    </row>
    <row r="249" spans="2:13" ht="300.75" customHeight="1" outlineLevel="2" thickBot="1" x14ac:dyDescent="0.25">
      <c r="B249" s="44"/>
      <c r="C249" s="49" t="s">
        <v>317</v>
      </c>
      <c r="D249" s="49" t="s">
        <v>326</v>
      </c>
      <c r="E249" s="50" t="s">
        <v>325</v>
      </c>
      <c r="F249" s="62">
        <v>140</v>
      </c>
      <c r="G249" s="51">
        <f t="shared" si="3"/>
        <v>36.505032021957916</v>
      </c>
      <c r="H249" s="52">
        <v>5110.7044830741079</v>
      </c>
      <c r="I249" s="50" t="s">
        <v>14</v>
      </c>
      <c r="J249" s="53" t="s">
        <v>327</v>
      </c>
      <c r="L249" s="10"/>
      <c r="M249" s="10"/>
    </row>
    <row r="250" spans="2:13" ht="23.25" outlineLevel="1" thickBot="1" x14ac:dyDescent="0.25">
      <c r="B250" s="11"/>
      <c r="C250" s="42"/>
      <c r="D250" s="42" t="s">
        <v>665</v>
      </c>
      <c r="E250" s="7"/>
      <c r="F250" s="60">
        <v>140</v>
      </c>
      <c r="G250" s="5">
        <f t="shared" si="3"/>
        <v>36.505032021957916</v>
      </c>
      <c r="H250" s="6">
        <v>5110.7044830741079</v>
      </c>
      <c r="I250" s="2"/>
      <c r="J250" s="3"/>
      <c r="L250" s="10"/>
      <c r="M250" s="10"/>
    </row>
    <row r="251" spans="2:13" ht="173.25" customHeight="1" outlineLevel="2" x14ac:dyDescent="0.2">
      <c r="B251" s="79"/>
      <c r="C251" s="82" t="s">
        <v>317</v>
      </c>
      <c r="D251" s="82" t="s">
        <v>322</v>
      </c>
      <c r="E251" s="85" t="s">
        <v>321</v>
      </c>
      <c r="F251" s="55">
        <v>109</v>
      </c>
      <c r="G251" s="24">
        <f t="shared" si="3"/>
        <v>18.206770356816104</v>
      </c>
      <c r="H251" s="24">
        <v>1984.5379688929554</v>
      </c>
      <c r="I251" s="25" t="s">
        <v>11</v>
      </c>
      <c r="J251" s="26" t="s">
        <v>323</v>
      </c>
      <c r="L251" s="10"/>
      <c r="M251" s="10"/>
    </row>
    <row r="252" spans="2:13" ht="173.25" customHeight="1" outlineLevel="2" thickBot="1" x14ac:dyDescent="0.25">
      <c r="B252" s="81"/>
      <c r="C252" s="84" t="s">
        <v>317</v>
      </c>
      <c r="D252" s="84" t="s">
        <v>322</v>
      </c>
      <c r="E252" s="87" t="s">
        <v>321</v>
      </c>
      <c r="F252" s="56">
        <v>352</v>
      </c>
      <c r="G252" s="27">
        <f t="shared" si="3"/>
        <v>18.206770356816104</v>
      </c>
      <c r="H252" s="27">
        <v>6408.7831655992686</v>
      </c>
      <c r="I252" s="28" t="s">
        <v>14</v>
      </c>
      <c r="J252" s="29" t="s">
        <v>324</v>
      </c>
      <c r="L252" s="10"/>
      <c r="M252" s="10"/>
    </row>
    <row r="253" spans="2:13" ht="23.25" outlineLevel="1" thickBot="1" x14ac:dyDescent="0.25">
      <c r="B253" s="11"/>
      <c r="C253" s="42"/>
      <c r="D253" s="42" t="s">
        <v>664</v>
      </c>
      <c r="E253" s="7"/>
      <c r="F253" s="60">
        <v>461</v>
      </c>
      <c r="G253" s="5">
        <f t="shared" si="3"/>
        <v>18.206770356816104</v>
      </c>
      <c r="H253" s="6">
        <v>8393.3211344922238</v>
      </c>
      <c r="I253" s="2"/>
      <c r="J253" s="3"/>
      <c r="L253" s="10"/>
      <c r="M253" s="10"/>
    </row>
    <row r="254" spans="2:13" ht="173.25" customHeight="1" outlineLevel="2" x14ac:dyDescent="0.2">
      <c r="B254" s="79"/>
      <c r="C254" s="82" t="s">
        <v>328</v>
      </c>
      <c r="D254" s="82" t="s">
        <v>337</v>
      </c>
      <c r="E254" s="85" t="s">
        <v>336</v>
      </c>
      <c r="F254" s="55">
        <v>27</v>
      </c>
      <c r="G254" s="24">
        <f t="shared" si="3"/>
        <v>219.48764867337607</v>
      </c>
      <c r="H254" s="24">
        <v>5926.1665141811536</v>
      </c>
      <c r="I254" s="25">
        <v>46</v>
      </c>
      <c r="J254" s="26" t="s">
        <v>338</v>
      </c>
      <c r="L254" s="10"/>
      <c r="M254" s="10"/>
    </row>
    <row r="255" spans="2:13" ht="173.25" customHeight="1" outlineLevel="2" thickBot="1" x14ac:dyDescent="0.25">
      <c r="B255" s="81"/>
      <c r="C255" s="84" t="s">
        <v>328</v>
      </c>
      <c r="D255" s="84" t="s">
        <v>337</v>
      </c>
      <c r="E255" s="87" t="s">
        <v>336</v>
      </c>
      <c r="F255" s="56">
        <v>46</v>
      </c>
      <c r="G255" s="27">
        <f t="shared" si="3"/>
        <v>219.48764867337607</v>
      </c>
      <c r="H255" s="27">
        <v>10096.431838975299</v>
      </c>
      <c r="I255" s="28">
        <v>50</v>
      </c>
      <c r="J255" s="29" t="s">
        <v>339</v>
      </c>
      <c r="L255" s="10"/>
      <c r="M255" s="10"/>
    </row>
    <row r="256" spans="2:13" ht="23.25" outlineLevel="1" thickBot="1" x14ac:dyDescent="0.25">
      <c r="B256" s="11"/>
      <c r="C256" s="42"/>
      <c r="D256" s="42" t="s">
        <v>663</v>
      </c>
      <c r="E256" s="7"/>
      <c r="F256" s="60">
        <v>73</v>
      </c>
      <c r="G256" s="5">
        <f t="shared" si="3"/>
        <v>219.48764867337607</v>
      </c>
      <c r="H256" s="6">
        <v>16022.598353156453</v>
      </c>
      <c r="I256" s="2"/>
      <c r="J256" s="3"/>
      <c r="L256" s="10"/>
      <c r="M256" s="10"/>
    </row>
    <row r="257" spans="2:13" ht="52.5" customHeight="1" outlineLevel="2" x14ac:dyDescent="0.2">
      <c r="B257" s="79"/>
      <c r="C257" s="82" t="s">
        <v>328</v>
      </c>
      <c r="D257" s="82" t="s">
        <v>407</v>
      </c>
      <c r="E257" s="85" t="s">
        <v>406</v>
      </c>
      <c r="F257" s="55">
        <v>7</v>
      </c>
      <c r="G257" s="37">
        <f t="shared" si="3"/>
        <v>137.14547118023788</v>
      </c>
      <c r="H257" s="24">
        <v>960.01829826166511</v>
      </c>
      <c r="I257" s="25" t="s">
        <v>11</v>
      </c>
      <c r="J257" s="26" t="s">
        <v>408</v>
      </c>
      <c r="L257" s="10"/>
      <c r="M257" s="10"/>
    </row>
    <row r="258" spans="2:13" ht="52.5" customHeight="1" outlineLevel="2" x14ac:dyDescent="0.2">
      <c r="B258" s="80"/>
      <c r="C258" s="83" t="s">
        <v>328</v>
      </c>
      <c r="D258" s="83" t="s">
        <v>407</v>
      </c>
      <c r="E258" s="86" t="s">
        <v>406</v>
      </c>
      <c r="F258" s="59">
        <v>33</v>
      </c>
      <c r="G258" s="36">
        <f t="shared" si="3"/>
        <v>137.14547118023788</v>
      </c>
      <c r="H258" s="22">
        <v>4525.8005489478501</v>
      </c>
      <c r="I258" s="23" t="s">
        <v>12</v>
      </c>
      <c r="J258" s="35" t="s">
        <v>409</v>
      </c>
      <c r="L258" s="10"/>
      <c r="M258" s="10"/>
    </row>
    <row r="259" spans="2:13" ht="52.5" customHeight="1" outlineLevel="2" x14ac:dyDescent="0.2">
      <c r="B259" s="80"/>
      <c r="C259" s="83" t="s">
        <v>328</v>
      </c>
      <c r="D259" s="83" t="s">
        <v>407</v>
      </c>
      <c r="E259" s="86" t="s">
        <v>406</v>
      </c>
      <c r="F259" s="59">
        <v>19</v>
      </c>
      <c r="G259" s="36">
        <f t="shared" si="3"/>
        <v>137.14547118023788</v>
      </c>
      <c r="H259" s="22">
        <v>2605.7639524245196</v>
      </c>
      <c r="I259" s="23" t="s">
        <v>13</v>
      </c>
      <c r="J259" s="35" t="s">
        <v>410</v>
      </c>
      <c r="L259" s="10"/>
      <c r="M259" s="10"/>
    </row>
    <row r="260" spans="2:13" ht="52.5" customHeight="1" outlineLevel="2" x14ac:dyDescent="0.2">
      <c r="B260" s="80"/>
      <c r="C260" s="83" t="s">
        <v>328</v>
      </c>
      <c r="D260" s="83" t="s">
        <v>407</v>
      </c>
      <c r="E260" s="86" t="s">
        <v>406</v>
      </c>
      <c r="F260" s="59">
        <v>3</v>
      </c>
      <c r="G260" s="36">
        <f t="shared" si="3"/>
        <v>137.14547118023788</v>
      </c>
      <c r="H260" s="22">
        <v>411.4364135407136</v>
      </c>
      <c r="I260" s="23" t="s">
        <v>14</v>
      </c>
      <c r="J260" s="35" t="s">
        <v>411</v>
      </c>
      <c r="L260" s="10"/>
      <c r="M260" s="10"/>
    </row>
    <row r="261" spans="2:13" ht="52.5" customHeight="1" outlineLevel="2" x14ac:dyDescent="0.2">
      <c r="B261" s="80"/>
      <c r="C261" s="83" t="s">
        <v>328</v>
      </c>
      <c r="D261" s="83" t="s">
        <v>407</v>
      </c>
      <c r="E261" s="86" t="s">
        <v>406</v>
      </c>
      <c r="F261" s="59">
        <v>4</v>
      </c>
      <c r="G261" s="36">
        <f t="shared" si="3"/>
        <v>137.14547118023788</v>
      </c>
      <c r="H261" s="22">
        <v>548.58188472095151</v>
      </c>
      <c r="I261" s="23" t="s">
        <v>15</v>
      </c>
      <c r="J261" s="35" t="s">
        <v>412</v>
      </c>
      <c r="L261" s="10"/>
      <c r="M261" s="10"/>
    </row>
    <row r="262" spans="2:13" ht="52.5" customHeight="1" outlineLevel="2" thickBot="1" x14ac:dyDescent="0.25">
      <c r="B262" s="81"/>
      <c r="C262" s="84" t="s">
        <v>328</v>
      </c>
      <c r="D262" s="84" t="s">
        <v>407</v>
      </c>
      <c r="E262" s="87" t="s">
        <v>406</v>
      </c>
      <c r="F262" s="56">
        <v>2</v>
      </c>
      <c r="G262" s="38">
        <f t="shared" si="3"/>
        <v>137.14547118023788</v>
      </c>
      <c r="H262" s="27">
        <v>274.29094236047575</v>
      </c>
      <c r="I262" s="28" t="s">
        <v>33</v>
      </c>
      <c r="J262" s="29" t="s">
        <v>413</v>
      </c>
      <c r="L262" s="10"/>
      <c r="M262" s="10"/>
    </row>
    <row r="263" spans="2:13" ht="23.25" outlineLevel="1" thickBot="1" x14ac:dyDescent="0.25">
      <c r="B263" s="11"/>
      <c r="C263" s="42"/>
      <c r="D263" s="42" t="s">
        <v>662</v>
      </c>
      <c r="E263" s="7"/>
      <c r="F263" s="60">
        <v>68</v>
      </c>
      <c r="G263" s="5">
        <f t="shared" si="3"/>
        <v>137.14547118023788</v>
      </c>
      <c r="H263" s="6">
        <v>9325.8920402561762</v>
      </c>
      <c r="I263" s="2"/>
      <c r="J263" s="3"/>
      <c r="L263" s="10"/>
      <c r="M263" s="10"/>
    </row>
    <row r="264" spans="2:13" ht="64.5" customHeight="1" outlineLevel="2" x14ac:dyDescent="0.2">
      <c r="B264" s="79"/>
      <c r="C264" s="82" t="s">
        <v>328</v>
      </c>
      <c r="D264" s="82" t="s">
        <v>330</v>
      </c>
      <c r="E264" s="85" t="s">
        <v>329</v>
      </c>
      <c r="F264" s="55">
        <v>9</v>
      </c>
      <c r="G264" s="37">
        <f t="shared" si="3"/>
        <v>137.14547118023788</v>
      </c>
      <c r="H264" s="24">
        <v>1234.3092406221408</v>
      </c>
      <c r="I264" s="25">
        <v>46</v>
      </c>
      <c r="J264" s="26" t="s">
        <v>331</v>
      </c>
      <c r="L264" s="10"/>
      <c r="M264" s="10"/>
    </row>
    <row r="265" spans="2:13" ht="64.5" customHeight="1" outlineLevel="2" x14ac:dyDescent="0.2">
      <c r="B265" s="80"/>
      <c r="C265" s="83" t="s">
        <v>328</v>
      </c>
      <c r="D265" s="83" t="s">
        <v>330</v>
      </c>
      <c r="E265" s="86" t="s">
        <v>329</v>
      </c>
      <c r="F265" s="59">
        <v>23</v>
      </c>
      <c r="G265" s="36">
        <f t="shared" si="3"/>
        <v>137.14547118023788</v>
      </c>
      <c r="H265" s="22">
        <v>3154.3458371454713</v>
      </c>
      <c r="I265" s="23">
        <v>48</v>
      </c>
      <c r="J265" s="35" t="s">
        <v>332</v>
      </c>
      <c r="L265" s="10"/>
      <c r="M265" s="10"/>
    </row>
    <row r="266" spans="2:13" ht="64.5" customHeight="1" outlineLevel="2" x14ac:dyDescent="0.2">
      <c r="B266" s="80"/>
      <c r="C266" s="83" t="s">
        <v>328</v>
      </c>
      <c r="D266" s="83" t="s">
        <v>330</v>
      </c>
      <c r="E266" s="86" t="s">
        <v>329</v>
      </c>
      <c r="F266" s="59">
        <v>18</v>
      </c>
      <c r="G266" s="36">
        <f t="shared" si="3"/>
        <v>137.14547118023788</v>
      </c>
      <c r="H266" s="22">
        <v>2468.6184812442816</v>
      </c>
      <c r="I266" s="23">
        <v>50</v>
      </c>
      <c r="J266" s="35" t="s">
        <v>333</v>
      </c>
      <c r="L266" s="10"/>
      <c r="M266" s="10"/>
    </row>
    <row r="267" spans="2:13" ht="64.5" customHeight="1" outlineLevel="2" x14ac:dyDescent="0.2">
      <c r="B267" s="80"/>
      <c r="C267" s="83" t="s">
        <v>328</v>
      </c>
      <c r="D267" s="83" t="s">
        <v>330</v>
      </c>
      <c r="E267" s="86" t="s">
        <v>329</v>
      </c>
      <c r="F267" s="59">
        <v>7</v>
      </c>
      <c r="G267" s="36">
        <f t="shared" si="3"/>
        <v>137.14547118023788</v>
      </c>
      <c r="H267" s="22">
        <v>960.01829826166511</v>
      </c>
      <c r="I267" s="23">
        <v>52</v>
      </c>
      <c r="J267" s="35" t="s">
        <v>334</v>
      </c>
      <c r="L267" s="10"/>
      <c r="M267" s="10"/>
    </row>
    <row r="268" spans="2:13" ht="64.5" customHeight="1" outlineLevel="2" thickBot="1" x14ac:dyDescent="0.25">
      <c r="B268" s="81"/>
      <c r="C268" s="84" t="s">
        <v>328</v>
      </c>
      <c r="D268" s="84" t="s">
        <v>330</v>
      </c>
      <c r="E268" s="87" t="s">
        <v>329</v>
      </c>
      <c r="F268" s="56">
        <v>2</v>
      </c>
      <c r="G268" s="38">
        <f t="shared" si="3"/>
        <v>137.14547118023788</v>
      </c>
      <c r="H268" s="27">
        <v>274.29094236047575</v>
      </c>
      <c r="I268" s="28">
        <v>54</v>
      </c>
      <c r="J268" s="29" t="s">
        <v>335</v>
      </c>
      <c r="L268" s="10"/>
      <c r="M268" s="10"/>
    </row>
    <row r="269" spans="2:13" ht="23.25" outlineLevel="1" thickBot="1" x14ac:dyDescent="0.25">
      <c r="B269" s="11"/>
      <c r="C269" s="42"/>
      <c r="D269" s="42" t="s">
        <v>661</v>
      </c>
      <c r="E269" s="7"/>
      <c r="F269" s="60">
        <v>59</v>
      </c>
      <c r="G269" s="5">
        <f t="shared" si="3"/>
        <v>137.14547118023788</v>
      </c>
      <c r="H269" s="6">
        <v>8091.5827996340349</v>
      </c>
      <c r="I269" s="2"/>
      <c r="J269" s="3"/>
      <c r="L269" s="10"/>
      <c r="M269" s="10"/>
    </row>
    <row r="270" spans="2:13" ht="52.5" customHeight="1" outlineLevel="2" x14ac:dyDescent="0.2">
      <c r="B270" s="79"/>
      <c r="C270" s="82" t="s">
        <v>328</v>
      </c>
      <c r="D270" s="82" t="s">
        <v>415</v>
      </c>
      <c r="E270" s="85" t="s">
        <v>414</v>
      </c>
      <c r="F270" s="55">
        <v>6</v>
      </c>
      <c r="G270" s="37">
        <f t="shared" si="3"/>
        <v>118.84720951509605</v>
      </c>
      <c r="H270" s="24">
        <v>713.08325709057635</v>
      </c>
      <c r="I270" s="25" t="s">
        <v>11</v>
      </c>
      <c r="J270" s="26" t="s">
        <v>416</v>
      </c>
      <c r="L270" s="10"/>
      <c r="M270" s="10"/>
    </row>
    <row r="271" spans="2:13" ht="52.5" customHeight="1" outlineLevel="2" x14ac:dyDescent="0.2">
      <c r="B271" s="80"/>
      <c r="C271" s="83" t="s">
        <v>328</v>
      </c>
      <c r="D271" s="83" t="s">
        <v>415</v>
      </c>
      <c r="E271" s="86" t="s">
        <v>414</v>
      </c>
      <c r="F271" s="59">
        <v>13</v>
      </c>
      <c r="G271" s="36">
        <f t="shared" si="3"/>
        <v>118.84720951509607</v>
      </c>
      <c r="H271" s="22">
        <v>1545.0137236962489</v>
      </c>
      <c r="I271" s="23" t="s">
        <v>12</v>
      </c>
      <c r="J271" s="35" t="s">
        <v>417</v>
      </c>
      <c r="L271" s="10"/>
      <c r="M271" s="10"/>
    </row>
    <row r="272" spans="2:13" ht="52.5" customHeight="1" outlineLevel="2" x14ac:dyDescent="0.2">
      <c r="B272" s="80"/>
      <c r="C272" s="83" t="s">
        <v>328</v>
      </c>
      <c r="D272" s="83" t="s">
        <v>415</v>
      </c>
      <c r="E272" s="86" t="s">
        <v>414</v>
      </c>
      <c r="F272" s="59">
        <v>5</v>
      </c>
      <c r="G272" s="36">
        <f t="shared" si="3"/>
        <v>118.84720951509607</v>
      </c>
      <c r="H272" s="22">
        <v>594.23604757548037</v>
      </c>
      <c r="I272" s="23" t="s">
        <v>13</v>
      </c>
      <c r="J272" s="35" t="s">
        <v>418</v>
      </c>
      <c r="L272" s="10"/>
      <c r="M272" s="10"/>
    </row>
    <row r="273" spans="2:13" ht="52.5" customHeight="1" outlineLevel="2" x14ac:dyDescent="0.2">
      <c r="B273" s="80"/>
      <c r="C273" s="83" t="s">
        <v>328</v>
      </c>
      <c r="D273" s="83" t="s">
        <v>415</v>
      </c>
      <c r="E273" s="86" t="s">
        <v>414</v>
      </c>
      <c r="F273" s="59">
        <v>1</v>
      </c>
      <c r="G273" s="36">
        <f t="shared" si="3"/>
        <v>118.84720951509607</v>
      </c>
      <c r="H273" s="22">
        <v>118.84720951509607</v>
      </c>
      <c r="I273" s="23" t="s">
        <v>14</v>
      </c>
      <c r="J273" s="35" t="s">
        <v>419</v>
      </c>
      <c r="L273" s="10"/>
      <c r="M273" s="10"/>
    </row>
    <row r="274" spans="2:13" ht="52.5" customHeight="1" outlineLevel="2" x14ac:dyDescent="0.2">
      <c r="B274" s="80"/>
      <c r="C274" s="83" t="s">
        <v>328</v>
      </c>
      <c r="D274" s="83" t="s">
        <v>415</v>
      </c>
      <c r="E274" s="86" t="s">
        <v>414</v>
      </c>
      <c r="F274" s="59">
        <v>2</v>
      </c>
      <c r="G274" s="36">
        <f t="shared" si="3"/>
        <v>118.84720951509607</v>
      </c>
      <c r="H274" s="22">
        <v>237.69441903019214</v>
      </c>
      <c r="I274" s="23" t="s">
        <v>15</v>
      </c>
      <c r="J274" s="35" t="s">
        <v>420</v>
      </c>
      <c r="L274" s="10"/>
      <c r="M274" s="10"/>
    </row>
    <row r="275" spans="2:13" ht="52.5" customHeight="1" outlineLevel="2" thickBot="1" x14ac:dyDescent="0.25">
      <c r="B275" s="81"/>
      <c r="C275" s="84" t="s">
        <v>328</v>
      </c>
      <c r="D275" s="84" t="s">
        <v>415</v>
      </c>
      <c r="E275" s="87" t="s">
        <v>414</v>
      </c>
      <c r="F275" s="56">
        <v>1</v>
      </c>
      <c r="G275" s="38">
        <f t="shared" si="3"/>
        <v>118.84720951509607</v>
      </c>
      <c r="H275" s="27">
        <v>118.84720951509607</v>
      </c>
      <c r="I275" s="28" t="s">
        <v>16</v>
      </c>
      <c r="J275" s="29" t="s">
        <v>421</v>
      </c>
      <c r="L275" s="10"/>
      <c r="M275" s="10"/>
    </row>
    <row r="276" spans="2:13" ht="23.25" outlineLevel="1" thickBot="1" x14ac:dyDescent="0.25">
      <c r="B276" s="11"/>
      <c r="C276" s="42"/>
      <c r="D276" s="42" t="s">
        <v>660</v>
      </c>
      <c r="E276" s="7"/>
      <c r="F276" s="60">
        <v>28</v>
      </c>
      <c r="G276" s="5">
        <f t="shared" si="3"/>
        <v>118.84720951509605</v>
      </c>
      <c r="H276" s="6">
        <v>3327.7218664226893</v>
      </c>
      <c r="I276" s="2"/>
      <c r="J276" s="3"/>
      <c r="L276" s="10"/>
      <c r="M276" s="10"/>
    </row>
    <row r="277" spans="2:13" ht="81.75" customHeight="1" outlineLevel="2" x14ac:dyDescent="0.2">
      <c r="B277" s="79"/>
      <c r="C277" s="82" t="s">
        <v>328</v>
      </c>
      <c r="D277" s="82" t="s">
        <v>401</v>
      </c>
      <c r="E277" s="85" t="s">
        <v>400</v>
      </c>
      <c r="F277" s="55">
        <v>22</v>
      </c>
      <c r="G277" s="24">
        <f t="shared" si="3"/>
        <v>91.399817017383356</v>
      </c>
      <c r="H277" s="24">
        <v>2010.7959743824338</v>
      </c>
      <c r="I277" s="25" t="s">
        <v>11</v>
      </c>
      <c r="J277" s="26" t="s">
        <v>402</v>
      </c>
      <c r="L277" s="10"/>
      <c r="M277" s="10"/>
    </row>
    <row r="278" spans="2:13" ht="81.75" customHeight="1" outlineLevel="2" x14ac:dyDescent="0.2">
      <c r="B278" s="80"/>
      <c r="C278" s="83" t="s">
        <v>328</v>
      </c>
      <c r="D278" s="83" t="s">
        <v>401</v>
      </c>
      <c r="E278" s="86" t="s">
        <v>400</v>
      </c>
      <c r="F278" s="59">
        <v>33</v>
      </c>
      <c r="G278" s="22">
        <f t="shared" si="3"/>
        <v>91.399817017383356</v>
      </c>
      <c r="H278" s="22">
        <v>3016.1939615736505</v>
      </c>
      <c r="I278" s="23" t="s">
        <v>12</v>
      </c>
      <c r="J278" s="35" t="s">
        <v>403</v>
      </c>
      <c r="L278" s="10"/>
      <c r="M278" s="10"/>
    </row>
    <row r="279" spans="2:13" ht="81.75" customHeight="1" outlineLevel="2" x14ac:dyDescent="0.2">
      <c r="B279" s="80"/>
      <c r="C279" s="83" t="s">
        <v>328</v>
      </c>
      <c r="D279" s="83" t="s">
        <v>401</v>
      </c>
      <c r="E279" s="86" t="s">
        <v>400</v>
      </c>
      <c r="F279" s="59">
        <v>5</v>
      </c>
      <c r="G279" s="22">
        <f t="shared" si="3"/>
        <v>91.399817017383356</v>
      </c>
      <c r="H279" s="22">
        <v>456.99908508691681</v>
      </c>
      <c r="I279" s="23" t="s">
        <v>13</v>
      </c>
      <c r="J279" s="35" t="s">
        <v>404</v>
      </c>
      <c r="L279" s="10"/>
      <c r="M279" s="10"/>
    </row>
    <row r="280" spans="2:13" ht="81.75" customHeight="1" outlineLevel="2" thickBot="1" x14ac:dyDescent="0.25">
      <c r="B280" s="81"/>
      <c r="C280" s="84" t="s">
        <v>328</v>
      </c>
      <c r="D280" s="84" t="s">
        <v>401</v>
      </c>
      <c r="E280" s="87" t="s">
        <v>400</v>
      </c>
      <c r="F280" s="56">
        <v>13</v>
      </c>
      <c r="G280" s="27">
        <f t="shared" si="3"/>
        <v>91.399817017383356</v>
      </c>
      <c r="H280" s="27">
        <v>1188.1976212259835</v>
      </c>
      <c r="I280" s="28" t="s">
        <v>14</v>
      </c>
      <c r="J280" s="29" t="s">
        <v>405</v>
      </c>
      <c r="L280" s="10"/>
      <c r="M280" s="10"/>
    </row>
    <row r="281" spans="2:13" ht="23.25" outlineLevel="1" thickBot="1" x14ac:dyDescent="0.25">
      <c r="B281" s="11"/>
      <c r="C281" s="42"/>
      <c r="D281" s="42" t="s">
        <v>659</v>
      </c>
      <c r="E281" s="7"/>
      <c r="F281" s="60">
        <v>73</v>
      </c>
      <c r="G281" s="5">
        <f t="shared" si="3"/>
        <v>91.399817017383356</v>
      </c>
      <c r="H281" s="6">
        <v>6672.1866422689845</v>
      </c>
      <c r="I281" s="2"/>
      <c r="J281" s="3"/>
      <c r="L281" s="10"/>
      <c r="M281" s="10"/>
    </row>
    <row r="282" spans="2:13" ht="64.5" customHeight="1" outlineLevel="2" x14ac:dyDescent="0.2">
      <c r="B282" s="79"/>
      <c r="C282" s="82" t="s">
        <v>328</v>
      </c>
      <c r="D282" s="82" t="s">
        <v>341</v>
      </c>
      <c r="E282" s="85" t="s">
        <v>340</v>
      </c>
      <c r="F282" s="55">
        <v>11</v>
      </c>
      <c r="G282" s="37">
        <f t="shared" ref="G282:G345" si="4">H282/F282</f>
        <v>76.761207685269895</v>
      </c>
      <c r="H282" s="24">
        <v>844.37328453796886</v>
      </c>
      <c r="I282" s="25" t="s">
        <v>248</v>
      </c>
      <c r="J282" s="26" t="s">
        <v>342</v>
      </c>
      <c r="L282" s="10"/>
      <c r="M282" s="10"/>
    </row>
    <row r="283" spans="2:13" ht="64.5" customHeight="1" outlineLevel="2" x14ac:dyDescent="0.2">
      <c r="B283" s="80"/>
      <c r="C283" s="83" t="s">
        <v>328</v>
      </c>
      <c r="D283" s="83" t="s">
        <v>341</v>
      </c>
      <c r="E283" s="86" t="s">
        <v>340</v>
      </c>
      <c r="F283" s="59">
        <v>64</v>
      </c>
      <c r="G283" s="36">
        <f t="shared" si="4"/>
        <v>76.761207685269895</v>
      </c>
      <c r="H283" s="22">
        <v>4912.7172918572733</v>
      </c>
      <c r="I283" s="23" t="s">
        <v>11</v>
      </c>
      <c r="J283" s="35" t="s">
        <v>343</v>
      </c>
      <c r="L283" s="10"/>
      <c r="M283" s="10"/>
    </row>
    <row r="284" spans="2:13" ht="64.5" customHeight="1" outlineLevel="2" x14ac:dyDescent="0.2">
      <c r="B284" s="80"/>
      <c r="C284" s="83" t="s">
        <v>328</v>
      </c>
      <c r="D284" s="83" t="s">
        <v>341</v>
      </c>
      <c r="E284" s="86" t="s">
        <v>340</v>
      </c>
      <c r="F284" s="59">
        <v>75</v>
      </c>
      <c r="G284" s="36">
        <f t="shared" si="4"/>
        <v>76.761207685269895</v>
      </c>
      <c r="H284" s="22">
        <v>5757.0905763952424</v>
      </c>
      <c r="I284" s="23" t="s">
        <v>12</v>
      </c>
      <c r="J284" s="35" t="s">
        <v>344</v>
      </c>
      <c r="L284" s="10"/>
      <c r="M284" s="10"/>
    </row>
    <row r="285" spans="2:13" ht="64.5" customHeight="1" outlineLevel="2" x14ac:dyDescent="0.2">
      <c r="B285" s="80"/>
      <c r="C285" s="83" t="s">
        <v>328</v>
      </c>
      <c r="D285" s="83" t="s">
        <v>341</v>
      </c>
      <c r="E285" s="86" t="s">
        <v>340</v>
      </c>
      <c r="F285" s="59">
        <v>25</v>
      </c>
      <c r="G285" s="36">
        <f t="shared" si="4"/>
        <v>76.761207685269895</v>
      </c>
      <c r="H285" s="22">
        <v>1919.0301921317473</v>
      </c>
      <c r="I285" s="23" t="s">
        <v>13</v>
      </c>
      <c r="J285" s="35" t="s">
        <v>345</v>
      </c>
      <c r="L285" s="10"/>
      <c r="M285" s="10"/>
    </row>
    <row r="286" spans="2:13" ht="64.5" customHeight="1" outlineLevel="2" thickBot="1" x14ac:dyDescent="0.25">
      <c r="B286" s="81"/>
      <c r="C286" s="84" t="s">
        <v>328</v>
      </c>
      <c r="D286" s="84" t="s">
        <v>341</v>
      </c>
      <c r="E286" s="87" t="s">
        <v>340</v>
      </c>
      <c r="F286" s="56">
        <v>29</v>
      </c>
      <c r="G286" s="38">
        <f t="shared" si="4"/>
        <v>76.761207685269895</v>
      </c>
      <c r="H286" s="27">
        <v>2226.075022872827</v>
      </c>
      <c r="I286" s="28" t="s">
        <v>14</v>
      </c>
      <c r="J286" s="29" t="s">
        <v>346</v>
      </c>
      <c r="L286" s="10"/>
      <c r="M286" s="10"/>
    </row>
    <row r="287" spans="2:13" ht="23.25" outlineLevel="1" thickBot="1" x14ac:dyDescent="0.25">
      <c r="B287" s="11"/>
      <c r="C287" s="42"/>
      <c r="D287" s="42" t="s">
        <v>658</v>
      </c>
      <c r="E287" s="7"/>
      <c r="F287" s="60">
        <v>204</v>
      </c>
      <c r="G287" s="5">
        <f t="shared" si="4"/>
        <v>76.761207685269895</v>
      </c>
      <c r="H287" s="6">
        <v>15659.286367795059</v>
      </c>
      <c r="I287" s="2"/>
      <c r="J287" s="3"/>
      <c r="L287" s="10"/>
      <c r="M287" s="10"/>
    </row>
    <row r="288" spans="2:13" ht="64.5" customHeight="1" outlineLevel="2" x14ac:dyDescent="0.2">
      <c r="B288" s="79"/>
      <c r="C288" s="82" t="s">
        <v>328</v>
      </c>
      <c r="D288" s="82" t="s">
        <v>375</v>
      </c>
      <c r="E288" s="85" t="s">
        <v>374</v>
      </c>
      <c r="F288" s="55">
        <v>40</v>
      </c>
      <c r="G288" s="37">
        <f t="shared" si="4"/>
        <v>69.441903019213171</v>
      </c>
      <c r="H288" s="24">
        <v>2777.6761207685267</v>
      </c>
      <c r="I288" s="25" t="s">
        <v>11</v>
      </c>
      <c r="J288" s="26" t="s">
        <v>376</v>
      </c>
      <c r="L288" s="10"/>
      <c r="M288" s="10"/>
    </row>
    <row r="289" spans="2:13" ht="64.5" customHeight="1" outlineLevel="2" x14ac:dyDescent="0.2">
      <c r="B289" s="80"/>
      <c r="C289" s="83" t="s">
        <v>328</v>
      </c>
      <c r="D289" s="83" t="s">
        <v>375</v>
      </c>
      <c r="E289" s="86" t="s">
        <v>374</v>
      </c>
      <c r="F289" s="59">
        <v>65</v>
      </c>
      <c r="G289" s="36">
        <f t="shared" si="4"/>
        <v>69.441903019213171</v>
      </c>
      <c r="H289" s="22">
        <v>4513.723696248856</v>
      </c>
      <c r="I289" s="23" t="s">
        <v>12</v>
      </c>
      <c r="J289" s="35" t="s">
        <v>377</v>
      </c>
      <c r="L289" s="10"/>
      <c r="M289" s="10"/>
    </row>
    <row r="290" spans="2:13" ht="64.5" customHeight="1" outlineLevel="2" x14ac:dyDescent="0.2">
      <c r="B290" s="80"/>
      <c r="C290" s="83" t="s">
        <v>328</v>
      </c>
      <c r="D290" s="83" t="s">
        <v>375</v>
      </c>
      <c r="E290" s="86" t="s">
        <v>374</v>
      </c>
      <c r="F290" s="59">
        <v>30</v>
      </c>
      <c r="G290" s="36">
        <f t="shared" si="4"/>
        <v>69.441903019213171</v>
      </c>
      <c r="H290" s="22">
        <v>2083.2570905763951</v>
      </c>
      <c r="I290" s="23" t="s">
        <v>13</v>
      </c>
      <c r="J290" s="35" t="s">
        <v>378</v>
      </c>
      <c r="L290" s="10"/>
      <c r="M290" s="10"/>
    </row>
    <row r="291" spans="2:13" ht="64.5" customHeight="1" outlineLevel="2" x14ac:dyDescent="0.2">
      <c r="B291" s="80"/>
      <c r="C291" s="83" t="s">
        <v>328</v>
      </c>
      <c r="D291" s="83" t="s">
        <v>375</v>
      </c>
      <c r="E291" s="86" t="s">
        <v>374</v>
      </c>
      <c r="F291" s="59">
        <v>9</v>
      </c>
      <c r="G291" s="36">
        <f t="shared" si="4"/>
        <v>69.441903019213171</v>
      </c>
      <c r="H291" s="22">
        <v>624.97712717291859</v>
      </c>
      <c r="I291" s="23" t="s">
        <v>14</v>
      </c>
      <c r="J291" s="35" t="s">
        <v>379</v>
      </c>
      <c r="L291" s="10"/>
      <c r="M291" s="10"/>
    </row>
    <row r="292" spans="2:13" ht="64.5" customHeight="1" outlineLevel="2" thickBot="1" x14ac:dyDescent="0.25">
      <c r="B292" s="81"/>
      <c r="C292" s="84" t="s">
        <v>328</v>
      </c>
      <c r="D292" s="84" t="s">
        <v>375</v>
      </c>
      <c r="E292" s="87" t="s">
        <v>374</v>
      </c>
      <c r="F292" s="56">
        <v>6</v>
      </c>
      <c r="G292" s="38">
        <f t="shared" si="4"/>
        <v>69.441903019213171</v>
      </c>
      <c r="H292" s="27">
        <v>416.65141811527906</v>
      </c>
      <c r="I292" s="28" t="s">
        <v>15</v>
      </c>
      <c r="J292" s="29" t="s">
        <v>380</v>
      </c>
      <c r="L292" s="10"/>
      <c r="M292" s="10"/>
    </row>
    <row r="293" spans="2:13" ht="23.25" outlineLevel="1" thickBot="1" x14ac:dyDescent="0.25">
      <c r="B293" s="11"/>
      <c r="C293" s="42"/>
      <c r="D293" s="42" t="s">
        <v>657</v>
      </c>
      <c r="E293" s="7"/>
      <c r="F293" s="60">
        <v>150</v>
      </c>
      <c r="G293" s="5">
        <f t="shared" si="4"/>
        <v>69.441903019213171</v>
      </c>
      <c r="H293" s="6">
        <v>10416.285452881975</v>
      </c>
      <c r="I293" s="2"/>
      <c r="J293" s="3"/>
      <c r="L293" s="10"/>
      <c r="M293" s="10"/>
    </row>
    <row r="294" spans="2:13" ht="64.5" customHeight="1" outlineLevel="2" x14ac:dyDescent="0.2">
      <c r="B294" s="79"/>
      <c r="C294" s="82" t="s">
        <v>328</v>
      </c>
      <c r="D294" s="82" t="s">
        <v>394</v>
      </c>
      <c r="E294" s="85" t="s">
        <v>393</v>
      </c>
      <c r="F294" s="55">
        <v>27</v>
      </c>
      <c r="G294" s="37">
        <f t="shared" si="4"/>
        <v>62.122598353156455</v>
      </c>
      <c r="H294" s="24">
        <v>1677.3101555352243</v>
      </c>
      <c r="I294" s="25" t="s">
        <v>11</v>
      </c>
      <c r="J294" s="26" t="s">
        <v>395</v>
      </c>
      <c r="L294" s="10"/>
      <c r="M294" s="10"/>
    </row>
    <row r="295" spans="2:13" ht="64.5" customHeight="1" outlineLevel="2" x14ac:dyDescent="0.2">
      <c r="B295" s="80"/>
      <c r="C295" s="83" t="s">
        <v>328</v>
      </c>
      <c r="D295" s="83" t="s">
        <v>394</v>
      </c>
      <c r="E295" s="86" t="s">
        <v>393</v>
      </c>
      <c r="F295" s="59">
        <v>55</v>
      </c>
      <c r="G295" s="36">
        <f t="shared" si="4"/>
        <v>62.122598353156455</v>
      </c>
      <c r="H295" s="22">
        <v>3416.7429094236049</v>
      </c>
      <c r="I295" s="23" t="s">
        <v>12</v>
      </c>
      <c r="J295" s="35" t="s">
        <v>396</v>
      </c>
      <c r="L295" s="10"/>
      <c r="M295" s="10"/>
    </row>
    <row r="296" spans="2:13" ht="64.5" customHeight="1" outlineLevel="2" x14ac:dyDescent="0.2">
      <c r="B296" s="80"/>
      <c r="C296" s="83" t="s">
        <v>328</v>
      </c>
      <c r="D296" s="83" t="s">
        <v>394</v>
      </c>
      <c r="E296" s="86" t="s">
        <v>393</v>
      </c>
      <c r="F296" s="59">
        <v>24</v>
      </c>
      <c r="G296" s="36">
        <f t="shared" si="4"/>
        <v>62.122598353156455</v>
      </c>
      <c r="H296" s="22">
        <v>1490.9423604757549</v>
      </c>
      <c r="I296" s="23" t="s">
        <v>13</v>
      </c>
      <c r="J296" s="35" t="s">
        <v>397</v>
      </c>
      <c r="L296" s="10"/>
      <c r="M296" s="10"/>
    </row>
    <row r="297" spans="2:13" ht="64.5" customHeight="1" outlineLevel="2" x14ac:dyDescent="0.2">
      <c r="B297" s="80"/>
      <c r="C297" s="83" t="s">
        <v>328</v>
      </c>
      <c r="D297" s="83" t="s">
        <v>394</v>
      </c>
      <c r="E297" s="86" t="s">
        <v>393</v>
      </c>
      <c r="F297" s="59">
        <v>7</v>
      </c>
      <c r="G297" s="36">
        <f t="shared" si="4"/>
        <v>62.122598353156455</v>
      </c>
      <c r="H297" s="22">
        <v>434.85818847209521</v>
      </c>
      <c r="I297" s="23" t="s">
        <v>14</v>
      </c>
      <c r="J297" s="35" t="s">
        <v>398</v>
      </c>
      <c r="L297" s="10"/>
      <c r="M297" s="10"/>
    </row>
    <row r="298" spans="2:13" ht="64.5" customHeight="1" outlineLevel="2" thickBot="1" x14ac:dyDescent="0.25">
      <c r="B298" s="81"/>
      <c r="C298" s="84" t="s">
        <v>328</v>
      </c>
      <c r="D298" s="84" t="s">
        <v>394</v>
      </c>
      <c r="E298" s="87" t="s">
        <v>393</v>
      </c>
      <c r="F298" s="56">
        <v>4</v>
      </c>
      <c r="G298" s="38">
        <f t="shared" si="4"/>
        <v>62.122598353156455</v>
      </c>
      <c r="H298" s="27">
        <v>248.49039341262582</v>
      </c>
      <c r="I298" s="28" t="s">
        <v>15</v>
      </c>
      <c r="J298" s="29" t="s">
        <v>399</v>
      </c>
      <c r="L298" s="10"/>
      <c r="M298" s="10"/>
    </row>
    <row r="299" spans="2:13" ht="23.25" outlineLevel="1" thickBot="1" x14ac:dyDescent="0.25">
      <c r="B299" s="11"/>
      <c r="C299" s="42"/>
      <c r="D299" s="42" t="s">
        <v>656</v>
      </c>
      <c r="E299" s="7"/>
      <c r="F299" s="60">
        <v>117</v>
      </c>
      <c r="G299" s="5">
        <f t="shared" si="4"/>
        <v>62.122598353156455</v>
      </c>
      <c r="H299" s="6">
        <v>7268.3440073193051</v>
      </c>
      <c r="I299" s="2"/>
      <c r="J299" s="3"/>
      <c r="L299" s="10"/>
      <c r="M299" s="10"/>
    </row>
    <row r="300" spans="2:13" ht="52.5" customHeight="1" outlineLevel="2" x14ac:dyDescent="0.2">
      <c r="B300" s="79"/>
      <c r="C300" s="82" t="s">
        <v>328</v>
      </c>
      <c r="D300" s="82" t="s">
        <v>361</v>
      </c>
      <c r="E300" s="85" t="s">
        <v>360</v>
      </c>
      <c r="F300" s="55">
        <v>4</v>
      </c>
      <c r="G300" s="37">
        <f t="shared" si="4"/>
        <v>109.69807868252516</v>
      </c>
      <c r="H300" s="24">
        <v>438.79231473010066</v>
      </c>
      <c r="I300" s="25" t="s">
        <v>248</v>
      </c>
      <c r="J300" s="26" t="s">
        <v>362</v>
      </c>
      <c r="L300" s="10"/>
      <c r="M300" s="10"/>
    </row>
    <row r="301" spans="2:13" ht="52.5" customHeight="1" outlineLevel="2" x14ac:dyDescent="0.2">
      <c r="B301" s="80"/>
      <c r="C301" s="83" t="s">
        <v>328</v>
      </c>
      <c r="D301" s="83" t="s">
        <v>361</v>
      </c>
      <c r="E301" s="86" t="s">
        <v>360</v>
      </c>
      <c r="F301" s="59">
        <v>126</v>
      </c>
      <c r="G301" s="36">
        <f t="shared" si="4"/>
        <v>109.69807868252516</v>
      </c>
      <c r="H301" s="22">
        <v>13821.957913998171</v>
      </c>
      <c r="I301" s="23" t="s">
        <v>11</v>
      </c>
      <c r="J301" s="35" t="s">
        <v>363</v>
      </c>
      <c r="L301" s="10"/>
      <c r="M301" s="10"/>
    </row>
    <row r="302" spans="2:13" ht="52.5" customHeight="1" outlineLevel="2" x14ac:dyDescent="0.2">
      <c r="B302" s="80"/>
      <c r="C302" s="83" t="s">
        <v>328</v>
      </c>
      <c r="D302" s="83" t="s">
        <v>361</v>
      </c>
      <c r="E302" s="86" t="s">
        <v>360</v>
      </c>
      <c r="F302" s="59">
        <v>194</v>
      </c>
      <c r="G302" s="36">
        <f t="shared" si="4"/>
        <v>109.69807868252516</v>
      </c>
      <c r="H302" s="22">
        <v>21281.427264409882</v>
      </c>
      <c r="I302" s="23" t="s">
        <v>12</v>
      </c>
      <c r="J302" s="35" t="s">
        <v>366</v>
      </c>
      <c r="L302" s="10"/>
      <c r="M302" s="10"/>
    </row>
    <row r="303" spans="2:13" ht="52.5" customHeight="1" outlineLevel="2" x14ac:dyDescent="0.2">
      <c r="B303" s="80"/>
      <c r="C303" s="83" t="s">
        <v>328</v>
      </c>
      <c r="D303" s="83" t="s">
        <v>361</v>
      </c>
      <c r="E303" s="86" t="s">
        <v>360</v>
      </c>
      <c r="F303" s="59">
        <v>99</v>
      </c>
      <c r="G303" s="36">
        <f t="shared" si="4"/>
        <v>109.69807868252516</v>
      </c>
      <c r="H303" s="22">
        <v>10860.109789569991</v>
      </c>
      <c r="I303" s="23" t="s">
        <v>13</v>
      </c>
      <c r="J303" s="35" t="s">
        <v>368</v>
      </c>
      <c r="L303" s="10"/>
      <c r="M303" s="10"/>
    </row>
    <row r="304" spans="2:13" ht="52.5" customHeight="1" outlineLevel="2" x14ac:dyDescent="0.2">
      <c r="B304" s="80"/>
      <c r="C304" s="83" t="s">
        <v>328</v>
      </c>
      <c r="D304" s="83" t="s">
        <v>361</v>
      </c>
      <c r="E304" s="86" t="s">
        <v>360</v>
      </c>
      <c r="F304" s="59">
        <v>20</v>
      </c>
      <c r="G304" s="36">
        <f t="shared" si="4"/>
        <v>109.69807868252516</v>
      </c>
      <c r="H304" s="22">
        <v>2193.9615736505034</v>
      </c>
      <c r="I304" s="23" t="s">
        <v>14</v>
      </c>
      <c r="J304" s="35" t="s">
        <v>370</v>
      </c>
      <c r="L304" s="10"/>
      <c r="M304" s="10"/>
    </row>
    <row r="305" spans="2:13" ht="52.5" customHeight="1" outlineLevel="2" thickBot="1" x14ac:dyDescent="0.25">
      <c r="B305" s="81"/>
      <c r="C305" s="84" t="s">
        <v>328</v>
      </c>
      <c r="D305" s="84" t="s">
        <v>361</v>
      </c>
      <c r="E305" s="87" t="s">
        <v>360</v>
      </c>
      <c r="F305" s="56">
        <v>3</v>
      </c>
      <c r="G305" s="38">
        <f t="shared" si="4"/>
        <v>109.69807868252515</v>
      </c>
      <c r="H305" s="27">
        <v>329.09423604757546</v>
      </c>
      <c r="I305" s="28" t="s">
        <v>15</v>
      </c>
      <c r="J305" s="29" t="s">
        <v>372</v>
      </c>
      <c r="L305" s="10"/>
      <c r="M305" s="10"/>
    </row>
    <row r="306" spans="2:13" ht="23.25" outlineLevel="1" thickBot="1" x14ac:dyDescent="0.25">
      <c r="B306" s="11"/>
      <c r="C306" s="42"/>
      <c r="D306" s="42" t="s">
        <v>655</v>
      </c>
      <c r="E306" s="7"/>
      <c r="F306" s="60">
        <v>446</v>
      </c>
      <c r="G306" s="5">
        <f t="shared" si="4"/>
        <v>109.69807868252515</v>
      </c>
      <c r="H306" s="6">
        <v>48925.34309240622</v>
      </c>
      <c r="I306" s="2"/>
      <c r="J306" s="3"/>
      <c r="L306" s="10"/>
      <c r="M306" s="10"/>
    </row>
    <row r="307" spans="2:13" ht="64.5" customHeight="1" outlineLevel="2" x14ac:dyDescent="0.2">
      <c r="B307" s="79"/>
      <c r="C307" s="82" t="s">
        <v>328</v>
      </c>
      <c r="D307" s="82" t="s">
        <v>364</v>
      </c>
      <c r="E307" s="85" t="s">
        <v>360</v>
      </c>
      <c r="F307" s="55">
        <v>35</v>
      </c>
      <c r="G307" s="37">
        <f t="shared" si="4"/>
        <v>91.399817017383356</v>
      </c>
      <c r="H307" s="24">
        <v>3198.9935956084173</v>
      </c>
      <c r="I307" s="25" t="s">
        <v>11</v>
      </c>
      <c r="J307" s="26" t="s">
        <v>365</v>
      </c>
      <c r="L307" s="10"/>
      <c r="M307" s="10"/>
    </row>
    <row r="308" spans="2:13" ht="64.5" customHeight="1" outlineLevel="2" x14ac:dyDescent="0.2">
      <c r="B308" s="80"/>
      <c r="C308" s="83" t="s">
        <v>328</v>
      </c>
      <c r="D308" s="83" t="s">
        <v>364</v>
      </c>
      <c r="E308" s="86" t="s">
        <v>360</v>
      </c>
      <c r="F308" s="59">
        <v>60</v>
      </c>
      <c r="G308" s="36">
        <f t="shared" si="4"/>
        <v>91.399817017383356</v>
      </c>
      <c r="H308" s="22">
        <v>5483.9890210430012</v>
      </c>
      <c r="I308" s="23" t="s">
        <v>12</v>
      </c>
      <c r="J308" s="35" t="s">
        <v>367</v>
      </c>
      <c r="L308" s="10"/>
      <c r="M308" s="10"/>
    </row>
    <row r="309" spans="2:13" ht="64.5" customHeight="1" outlineLevel="2" x14ac:dyDescent="0.2">
      <c r="B309" s="80"/>
      <c r="C309" s="83" t="s">
        <v>328</v>
      </c>
      <c r="D309" s="83" t="s">
        <v>364</v>
      </c>
      <c r="E309" s="86" t="s">
        <v>360</v>
      </c>
      <c r="F309" s="59">
        <v>22</v>
      </c>
      <c r="G309" s="36">
        <f t="shared" si="4"/>
        <v>91.399817017383356</v>
      </c>
      <c r="H309" s="22">
        <v>2010.7959743824338</v>
      </c>
      <c r="I309" s="23" t="s">
        <v>13</v>
      </c>
      <c r="J309" s="35" t="s">
        <v>369</v>
      </c>
      <c r="L309" s="10"/>
      <c r="M309" s="10"/>
    </row>
    <row r="310" spans="2:13" ht="64.5" customHeight="1" outlineLevel="2" x14ac:dyDescent="0.2">
      <c r="B310" s="80"/>
      <c r="C310" s="83" t="s">
        <v>328</v>
      </c>
      <c r="D310" s="83" t="s">
        <v>364</v>
      </c>
      <c r="E310" s="86" t="s">
        <v>360</v>
      </c>
      <c r="F310" s="59">
        <v>8</v>
      </c>
      <c r="G310" s="36">
        <f t="shared" si="4"/>
        <v>91.399817017383356</v>
      </c>
      <c r="H310" s="22">
        <v>731.19853613906685</v>
      </c>
      <c r="I310" s="23" t="s">
        <v>14</v>
      </c>
      <c r="J310" s="35" t="s">
        <v>371</v>
      </c>
      <c r="L310" s="10"/>
      <c r="M310" s="10"/>
    </row>
    <row r="311" spans="2:13" ht="64.5" customHeight="1" outlineLevel="2" thickBot="1" x14ac:dyDescent="0.25">
      <c r="B311" s="81"/>
      <c r="C311" s="84" t="s">
        <v>328</v>
      </c>
      <c r="D311" s="84" t="s">
        <v>364</v>
      </c>
      <c r="E311" s="87" t="s">
        <v>360</v>
      </c>
      <c r="F311" s="56">
        <v>2</v>
      </c>
      <c r="G311" s="38">
        <f t="shared" si="4"/>
        <v>91.399817017383356</v>
      </c>
      <c r="H311" s="27">
        <v>182.79963403476671</v>
      </c>
      <c r="I311" s="28" t="s">
        <v>15</v>
      </c>
      <c r="J311" s="29" t="s">
        <v>373</v>
      </c>
      <c r="L311" s="10"/>
      <c r="M311" s="10"/>
    </row>
    <row r="312" spans="2:13" ht="23.25" outlineLevel="1" thickBot="1" x14ac:dyDescent="0.25">
      <c r="B312" s="11"/>
      <c r="C312" s="42"/>
      <c r="D312" s="42" t="s">
        <v>654</v>
      </c>
      <c r="E312" s="7"/>
      <c r="F312" s="60">
        <v>127</v>
      </c>
      <c r="G312" s="5">
        <f t="shared" si="4"/>
        <v>91.399817017383356</v>
      </c>
      <c r="H312" s="6">
        <v>11607.776761207686</v>
      </c>
      <c r="I312" s="2"/>
      <c r="J312" s="3"/>
      <c r="L312" s="10"/>
      <c r="M312" s="10"/>
    </row>
    <row r="313" spans="2:13" ht="81.75" customHeight="1" outlineLevel="2" x14ac:dyDescent="0.2">
      <c r="B313" s="79"/>
      <c r="C313" s="82" t="s">
        <v>328</v>
      </c>
      <c r="D313" s="82" t="s">
        <v>388</v>
      </c>
      <c r="E313" s="85" t="s">
        <v>387</v>
      </c>
      <c r="F313" s="55">
        <v>29</v>
      </c>
      <c r="G313" s="24">
        <f t="shared" si="4"/>
        <v>62.122598353156448</v>
      </c>
      <c r="H313" s="24">
        <v>1801.5553522415371</v>
      </c>
      <c r="I313" s="25" t="s">
        <v>11</v>
      </c>
      <c r="J313" s="26" t="s">
        <v>389</v>
      </c>
      <c r="L313" s="10"/>
      <c r="M313" s="10"/>
    </row>
    <row r="314" spans="2:13" ht="81.75" customHeight="1" outlineLevel="2" x14ac:dyDescent="0.2">
      <c r="B314" s="80"/>
      <c r="C314" s="83" t="s">
        <v>328</v>
      </c>
      <c r="D314" s="83" t="s">
        <v>388</v>
      </c>
      <c r="E314" s="86" t="s">
        <v>387</v>
      </c>
      <c r="F314" s="59">
        <v>38</v>
      </c>
      <c r="G314" s="22">
        <f t="shared" si="4"/>
        <v>62.122598353156455</v>
      </c>
      <c r="H314" s="22">
        <v>2360.6587374199453</v>
      </c>
      <c r="I314" s="23" t="s">
        <v>12</v>
      </c>
      <c r="J314" s="35" t="s">
        <v>390</v>
      </c>
      <c r="L314" s="10"/>
      <c r="M314" s="10"/>
    </row>
    <row r="315" spans="2:13" ht="81.75" customHeight="1" outlineLevel="2" x14ac:dyDescent="0.2">
      <c r="B315" s="80"/>
      <c r="C315" s="83" t="s">
        <v>328</v>
      </c>
      <c r="D315" s="83" t="s">
        <v>388</v>
      </c>
      <c r="E315" s="86" t="s">
        <v>387</v>
      </c>
      <c r="F315" s="59">
        <v>17</v>
      </c>
      <c r="G315" s="22">
        <f t="shared" si="4"/>
        <v>62.122598353156448</v>
      </c>
      <c r="H315" s="22">
        <v>1056.0841720036597</v>
      </c>
      <c r="I315" s="23" t="s">
        <v>13</v>
      </c>
      <c r="J315" s="35" t="s">
        <v>391</v>
      </c>
      <c r="L315" s="10"/>
      <c r="M315" s="10"/>
    </row>
    <row r="316" spans="2:13" ht="81.75" customHeight="1" outlineLevel="2" thickBot="1" x14ac:dyDescent="0.25">
      <c r="B316" s="81"/>
      <c r="C316" s="84" t="s">
        <v>328</v>
      </c>
      <c r="D316" s="84" t="s">
        <v>388</v>
      </c>
      <c r="E316" s="87" t="s">
        <v>387</v>
      </c>
      <c r="F316" s="56">
        <v>10</v>
      </c>
      <c r="G316" s="27">
        <f t="shared" si="4"/>
        <v>62.122598353156455</v>
      </c>
      <c r="H316" s="27">
        <v>621.22598353156457</v>
      </c>
      <c r="I316" s="28" t="s">
        <v>14</v>
      </c>
      <c r="J316" s="29" t="s">
        <v>392</v>
      </c>
      <c r="L316" s="10"/>
      <c r="M316" s="10"/>
    </row>
    <row r="317" spans="2:13" ht="23.25" outlineLevel="1" thickBot="1" x14ac:dyDescent="0.25">
      <c r="B317" s="11"/>
      <c r="C317" s="42"/>
      <c r="D317" s="42" t="s">
        <v>653</v>
      </c>
      <c r="E317" s="7"/>
      <c r="F317" s="60">
        <v>94</v>
      </c>
      <c r="G317" s="5">
        <f t="shared" si="4"/>
        <v>62.122598353156448</v>
      </c>
      <c r="H317" s="6">
        <v>5839.524245196706</v>
      </c>
      <c r="I317" s="2"/>
      <c r="J317" s="3"/>
      <c r="L317" s="10"/>
      <c r="M317" s="10"/>
    </row>
    <row r="318" spans="2:13" ht="81.75" customHeight="1" outlineLevel="2" x14ac:dyDescent="0.2">
      <c r="B318" s="79"/>
      <c r="C318" s="82" t="s">
        <v>328</v>
      </c>
      <c r="D318" s="82" t="s">
        <v>355</v>
      </c>
      <c r="E318" s="85" t="s">
        <v>354</v>
      </c>
      <c r="F318" s="55">
        <v>25</v>
      </c>
      <c r="G318" s="24">
        <f t="shared" si="4"/>
        <v>109.69807868252515</v>
      </c>
      <c r="H318" s="24">
        <v>2742.4519670631289</v>
      </c>
      <c r="I318" s="25" t="s">
        <v>11</v>
      </c>
      <c r="J318" s="26" t="s">
        <v>356</v>
      </c>
      <c r="L318" s="10"/>
      <c r="M318" s="10"/>
    </row>
    <row r="319" spans="2:13" ht="81.75" customHeight="1" outlineLevel="2" x14ac:dyDescent="0.2">
      <c r="B319" s="80"/>
      <c r="C319" s="83" t="s">
        <v>328</v>
      </c>
      <c r="D319" s="83" t="s">
        <v>355</v>
      </c>
      <c r="E319" s="86" t="s">
        <v>354</v>
      </c>
      <c r="F319" s="59">
        <v>33</v>
      </c>
      <c r="G319" s="22">
        <f t="shared" si="4"/>
        <v>109.69807868252516</v>
      </c>
      <c r="H319" s="22">
        <v>3620.0365965233304</v>
      </c>
      <c r="I319" s="23" t="s">
        <v>12</v>
      </c>
      <c r="J319" s="35" t="s">
        <v>357</v>
      </c>
      <c r="L319" s="10"/>
      <c r="M319" s="10"/>
    </row>
    <row r="320" spans="2:13" ht="81.75" customHeight="1" outlineLevel="2" x14ac:dyDescent="0.2">
      <c r="B320" s="80"/>
      <c r="C320" s="83" t="s">
        <v>328</v>
      </c>
      <c r="D320" s="83" t="s">
        <v>355</v>
      </c>
      <c r="E320" s="86" t="s">
        <v>354</v>
      </c>
      <c r="F320" s="59">
        <v>13</v>
      </c>
      <c r="G320" s="22">
        <f t="shared" si="4"/>
        <v>109.69807868252516</v>
      </c>
      <c r="H320" s="22">
        <v>1426.075022872827</v>
      </c>
      <c r="I320" s="23" t="s">
        <v>13</v>
      </c>
      <c r="J320" s="35" t="s">
        <v>358</v>
      </c>
      <c r="L320" s="10"/>
      <c r="M320" s="10"/>
    </row>
    <row r="321" spans="2:13" ht="81.75" customHeight="1" outlineLevel="2" thickBot="1" x14ac:dyDescent="0.25">
      <c r="B321" s="81"/>
      <c r="C321" s="84" t="s">
        <v>328</v>
      </c>
      <c r="D321" s="84" t="s">
        <v>355</v>
      </c>
      <c r="E321" s="87" t="s">
        <v>354</v>
      </c>
      <c r="F321" s="56">
        <v>10</v>
      </c>
      <c r="G321" s="27">
        <f t="shared" si="4"/>
        <v>109.69807868252516</v>
      </c>
      <c r="H321" s="27">
        <v>1096.9807868252517</v>
      </c>
      <c r="I321" s="28" t="s">
        <v>14</v>
      </c>
      <c r="J321" s="29" t="s">
        <v>359</v>
      </c>
      <c r="L321" s="10"/>
      <c r="M321" s="10"/>
    </row>
    <row r="322" spans="2:13" ht="23.25" outlineLevel="1" thickBot="1" x14ac:dyDescent="0.25">
      <c r="B322" s="11"/>
      <c r="C322" s="42"/>
      <c r="D322" s="42" t="s">
        <v>652</v>
      </c>
      <c r="E322" s="7"/>
      <c r="F322" s="60">
        <v>81</v>
      </c>
      <c r="G322" s="5">
        <f t="shared" si="4"/>
        <v>109.69807868252516</v>
      </c>
      <c r="H322" s="6">
        <v>8885.5443732845379</v>
      </c>
      <c r="I322" s="2"/>
      <c r="J322" s="3"/>
      <c r="L322" s="10"/>
      <c r="M322" s="10"/>
    </row>
    <row r="323" spans="2:13" ht="81.75" customHeight="1" outlineLevel="2" x14ac:dyDescent="0.2">
      <c r="B323" s="79"/>
      <c r="C323" s="82" t="s">
        <v>328</v>
      </c>
      <c r="D323" s="82" t="s">
        <v>382</v>
      </c>
      <c r="E323" s="85" t="s">
        <v>381</v>
      </c>
      <c r="F323" s="55">
        <v>13</v>
      </c>
      <c r="G323" s="24">
        <f t="shared" si="4"/>
        <v>109.69807868252516</v>
      </c>
      <c r="H323" s="24">
        <v>1426.075022872827</v>
      </c>
      <c r="I323" s="25" t="s">
        <v>11</v>
      </c>
      <c r="J323" s="26" t="s">
        <v>383</v>
      </c>
      <c r="L323" s="10"/>
      <c r="M323" s="10"/>
    </row>
    <row r="324" spans="2:13" ht="81.75" customHeight="1" outlineLevel="2" x14ac:dyDescent="0.2">
      <c r="B324" s="80"/>
      <c r="C324" s="83" t="s">
        <v>328</v>
      </c>
      <c r="D324" s="83" t="s">
        <v>382</v>
      </c>
      <c r="E324" s="86" t="s">
        <v>381</v>
      </c>
      <c r="F324" s="59">
        <v>20</v>
      </c>
      <c r="G324" s="22">
        <f t="shared" si="4"/>
        <v>109.69807868252516</v>
      </c>
      <c r="H324" s="22">
        <v>2193.9615736505034</v>
      </c>
      <c r="I324" s="23" t="s">
        <v>12</v>
      </c>
      <c r="J324" s="35" t="s">
        <v>384</v>
      </c>
      <c r="L324" s="10"/>
      <c r="M324" s="10"/>
    </row>
    <row r="325" spans="2:13" ht="81.75" customHeight="1" outlineLevel="2" x14ac:dyDescent="0.2">
      <c r="B325" s="80"/>
      <c r="C325" s="83" t="s">
        <v>328</v>
      </c>
      <c r="D325" s="83" t="s">
        <v>382</v>
      </c>
      <c r="E325" s="86" t="s">
        <v>381</v>
      </c>
      <c r="F325" s="59">
        <v>8</v>
      </c>
      <c r="G325" s="22">
        <f t="shared" si="4"/>
        <v>109.69807868252516</v>
      </c>
      <c r="H325" s="22">
        <v>877.58462946020131</v>
      </c>
      <c r="I325" s="23" t="s">
        <v>13</v>
      </c>
      <c r="J325" s="35" t="s">
        <v>385</v>
      </c>
      <c r="L325" s="10"/>
      <c r="M325" s="10"/>
    </row>
    <row r="326" spans="2:13" ht="81.75" customHeight="1" outlineLevel="2" thickBot="1" x14ac:dyDescent="0.25">
      <c r="B326" s="81"/>
      <c r="C326" s="84" t="s">
        <v>328</v>
      </c>
      <c r="D326" s="84" t="s">
        <v>382</v>
      </c>
      <c r="E326" s="87" t="s">
        <v>381</v>
      </c>
      <c r="F326" s="56">
        <v>5</v>
      </c>
      <c r="G326" s="27">
        <f t="shared" si="4"/>
        <v>109.69807868252516</v>
      </c>
      <c r="H326" s="27">
        <v>548.49039341262585</v>
      </c>
      <c r="I326" s="28" t="s">
        <v>14</v>
      </c>
      <c r="J326" s="29" t="s">
        <v>386</v>
      </c>
      <c r="L326" s="10"/>
      <c r="M326" s="10"/>
    </row>
    <row r="327" spans="2:13" ht="23.25" outlineLevel="1" thickBot="1" x14ac:dyDescent="0.25">
      <c r="B327" s="11"/>
      <c r="C327" s="42"/>
      <c r="D327" s="42" t="s">
        <v>651</v>
      </c>
      <c r="E327" s="7"/>
      <c r="F327" s="60">
        <v>46</v>
      </c>
      <c r="G327" s="5">
        <f t="shared" si="4"/>
        <v>109.69807868252518</v>
      </c>
      <c r="H327" s="6">
        <v>5046.1116193961579</v>
      </c>
      <c r="I327" s="2"/>
      <c r="J327" s="3"/>
      <c r="L327" s="10"/>
      <c r="M327" s="10"/>
    </row>
    <row r="328" spans="2:13" ht="64.5" customHeight="1" outlineLevel="2" x14ac:dyDescent="0.2">
      <c r="B328" s="79"/>
      <c r="C328" s="82" t="s">
        <v>328</v>
      </c>
      <c r="D328" s="82" t="s">
        <v>348</v>
      </c>
      <c r="E328" s="85" t="s">
        <v>347</v>
      </c>
      <c r="F328" s="55">
        <v>66</v>
      </c>
      <c r="G328" s="37">
        <f t="shared" si="4"/>
        <v>155.44373284537969</v>
      </c>
      <c r="H328" s="24">
        <v>10259.286367795059</v>
      </c>
      <c r="I328" s="25" t="s">
        <v>11</v>
      </c>
      <c r="J328" s="26" t="s">
        <v>349</v>
      </c>
      <c r="L328" s="10"/>
      <c r="M328" s="10"/>
    </row>
    <row r="329" spans="2:13" ht="64.5" customHeight="1" outlineLevel="2" x14ac:dyDescent="0.2">
      <c r="B329" s="80"/>
      <c r="C329" s="83" t="s">
        <v>328</v>
      </c>
      <c r="D329" s="83" t="s">
        <v>348</v>
      </c>
      <c r="E329" s="86" t="s">
        <v>347</v>
      </c>
      <c r="F329" s="59">
        <v>112</v>
      </c>
      <c r="G329" s="36">
        <f t="shared" si="4"/>
        <v>155.44373284537969</v>
      </c>
      <c r="H329" s="22">
        <v>17409.698078682526</v>
      </c>
      <c r="I329" s="23" t="s">
        <v>12</v>
      </c>
      <c r="J329" s="35" t="s">
        <v>350</v>
      </c>
      <c r="L329" s="10"/>
      <c r="M329" s="10"/>
    </row>
    <row r="330" spans="2:13" ht="64.5" customHeight="1" outlineLevel="2" x14ac:dyDescent="0.2">
      <c r="B330" s="80"/>
      <c r="C330" s="83" t="s">
        <v>328</v>
      </c>
      <c r="D330" s="83" t="s">
        <v>348</v>
      </c>
      <c r="E330" s="86" t="s">
        <v>347</v>
      </c>
      <c r="F330" s="59">
        <v>46</v>
      </c>
      <c r="G330" s="36">
        <f t="shared" si="4"/>
        <v>155.44373284537969</v>
      </c>
      <c r="H330" s="22">
        <v>7150.4117108874652</v>
      </c>
      <c r="I330" s="23" t="s">
        <v>13</v>
      </c>
      <c r="J330" s="35" t="s">
        <v>351</v>
      </c>
      <c r="L330" s="10"/>
      <c r="M330" s="10"/>
    </row>
    <row r="331" spans="2:13" ht="64.5" customHeight="1" outlineLevel="2" x14ac:dyDescent="0.2">
      <c r="B331" s="80"/>
      <c r="C331" s="83" t="s">
        <v>328</v>
      </c>
      <c r="D331" s="83" t="s">
        <v>348</v>
      </c>
      <c r="E331" s="86" t="s">
        <v>347</v>
      </c>
      <c r="F331" s="59">
        <v>12</v>
      </c>
      <c r="G331" s="36">
        <f t="shared" si="4"/>
        <v>155.44373284537969</v>
      </c>
      <c r="H331" s="22">
        <v>1865.3247941445561</v>
      </c>
      <c r="I331" s="23" t="s">
        <v>14</v>
      </c>
      <c r="J331" s="35" t="s">
        <v>352</v>
      </c>
      <c r="L331" s="10"/>
      <c r="M331" s="10"/>
    </row>
    <row r="332" spans="2:13" ht="64.5" customHeight="1" outlineLevel="2" thickBot="1" x14ac:dyDescent="0.25">
      <c r="B332" s="81"/>
      <c r="C332" s="84" t="s">
        <v>328</v>
      </c>
      <c r="D332" s="84" t="s">
        <v>348</v>
      </c>
      <c r="E332" s="87" t="s">
        <v>347</v>
      </c>
      <c r="F332" s="56">
        <v>7</v>
      </c>
      <c r="G332" s="38">
        <f t="shared" si="4"/>
        <v>155.44373284537969</v>
      </c>
      <c r="H332" s="27">
        <v>1088.1061299176579</v>
      </c>
      <c r="I332" s="28" t="s">
        <v>15</v>
      </c>
      <c r="J332" s="29" t="s">
        <v>353</v>
      </c>
      <c r="L332" s="10"/>
      <c r="M332" s="10"/>
    </row>
    <row r="333" spans="2:13" ht="23.25" outlineLevel="1" thickBot="1" x14ac:dyDescent="0.25">
      <c r="B333" s="11"/>
      <c r="C333" s="42"/>
      <c r="D333" s="42" t="s">
        <v>650</v>
      </c>
      <c r="E333" s="7"/>
      <c r="F333" s="60">
        <v>243</v>
      </c>
      <c r="G333" s="5">
        <f t="shared" si="4"/>
        <v>155.44373284537971</v>
      </c>
      <c r="H333" s="6">
        <v>37772.827081427269</v>
      </c>
      <c r="I333" s="2"/>
      <c r="J333" s="3"/>
      <c r="L333" s="10"/>
      <c r="M333" s="10"/>
    </row>
    <row r="334" spans="2:13" ht="110.25" customHeight="1" outlineLevel="2" x14ac:dyDescent="0.2">
      <c r="B334" s="79"/>
      <c r="C334" s="82" t="s">
        <v>422</v>
      </c>
      <c r="D334" s="82" t="s">
        <v>424</v>
      </c>
      <c r="E334" s="85" t="s">
        <v>423</v>
      </c>
      <c r="F334" s="55">
        <v>16</v>
      </c>
      <c r="G334" s="24">
        <f t="shared" si="4"/>
        <v>62.122598353156455</v>
      </c>
      <c r="H334" s="24">
        <v>993.96157365050328</v>
      </c>
      <c r="I334" s="25" t="s">
        <v>11</v>
      </c>
      <c r="J334" s="26" t="s">
        <v>425</v>
      </c>
      <c r="L334" s="10"/>
      <c r="M334" s="10"/>
    </row>
    <row r="335" spans="2:13" ht="110.25" customHeight="1" outlineLevel="2" x14ac:dyDescent="0.2">
      <c r="B335" s="80"/>
      <c r="C335" s="83" t="s">
        <v>422</v>
      </c>
      <c r="D335" s="83" t="s">
        <v>424</v>
      </c>
      <c r="E335" s="86" t="s">
        <v>423</v>
      </c>
      <c r="F335" s="59">
        <v>41</v>
      </c>
      <c r="G335" s="22">
        <f t="shared" si="4"/>
        <v>62.122598353156455</v>
      </c>
      <c r="H335" s="22">
        <v>2547.0265324794145</v>
      </c>
      <c r="I335" s="23" t="s">
        <v>12</v>
      </c>
      <c r="J335" s="35" t="s">
        <v>426</v>
      </c>
      <c r="L335" s="10"/>
      <c r="M335" s="10"/>
    </row>
    <row r="336" spans="2:13" ht="110.25" customHeight="1" outlineLevel="2" thickBot="1" x14ac:dyDescent="0.25">
      <c r="B336" s="81"/>
      <c r="C336" s="84" t="s">
        <v>422</v>
      </c>
      <c r="D336" s="84" t="s">
        <v>424</v>
      </c>
      <c r="E336" s="87" t="s">
        <v>423</v>
      </c>
      <c r="F336" s="56">
        <v>11</v>
      </c>
      <c r="G336" s="27">
        <f t="shared" si="4"/>
        <v>62.122598353156462</v>
      </c>
      <c r="H336" s="27">
        <v>683.34858188472106</v>
      </c>
      <c r="I336" s="28" t="s">
        <v>13</v>
      </c>
      <c r="J336" s="29" t="s">
        <v>427</v>
      </c>
      <c r="L336" s="10"/>
      <c r="M336" s="10"/>
    </row>
    <row r="337" spans="2:13" ht="23.25" outlineLevel="1" thickBot="1" x14ac:dyDescent="0.25">
      <c r="B337" s="11"/>
      <c r="C337" s="42"/>
      <c r="D337" s="42" t="s">
        <v>649</v>
      </c>
      <c r="E337" s="7"/>
      <c r="F337" s="60">
        <v>68</v>
      </c>
      <c r="G337" s="5">
        <f t="shared" si="4"/>
        <v>62.122598353156448</v>
      </c>
      <c r="H337" s="6">
        <v>4224.3366880146386</v>
      </c>
      <c r="I337" s="2"/>
      <c r="J337" s="3"/>
      <c r="L337" s="10"/>
      <c r="M337" s="10"/>
    </row>
    <row r="338" spans="2:13" ht="110.25" customHeight="1" outlineLevel="2" x14ac:dyDescent="0.2">
      <c r="B338" s="79"/>
      <c r="C338" s="82" t="s">
        <v>428</v>
      </c>
      <c r="D338" s="82" t="s">
        <v>430</v>
      </c>
      <c r="E338" s="85" t="s">
        <v>429</v>
      </c>
      <c r="F338" s="55">
        <v>24</v>
      </c>
      <c r="G338" s="24">
        <f t="shared" si="4"/>
        <v>85.910338517840799</v>
      </c>
      <c r="H338" s="24">
        <v>2061.8481244281793</v>
      </c>
      <c r="I338" s="25" t="s">
        <v>12</v>
      </c>
      <c r="J338" s="26" t="s">
        <v>431</v>
      </c>
      <c r="L338" s="10"/>
      <c r="M338" s="10"/>
    </row>
    <row r="339" spans="2:13" ht="110.25" customHeight="1" outlineLevel="2" x14ac:dyDescent="0.2">
      <c r="B339" s="80"/>
      <c r="C339" s="83" t="s">
        <v>428</v>
      </c>
      <c r="D339" s="83" t="s">
        <v>430</v>
      </c>
      <c r="E339" s="86" t="s">
        <v>429</v>
      </c>
      <c r="F339" s="59">
        <v>81</v>
      </c>
      <c r="G339" s="22">
        <f t="shared" si="4"/>
        <v>85.910338517840813</v>
      </c>
      <c r="H339" s="22">
        <v>6958.737419945106</v>
      </c>
      <c r="I339" s="23" t="s">
        <v>13</v>
      </c>
      <c r="J339" s="35" t="s">
        <v>432</v>
      </c>
      <c r="L339" s="10"/>
      <c r="M339" s="10"/>
    </row>
    <row r="340" spans="2:13" ht="110.25" customHeight="1" outlineLevel="2" thickBot="1" x14ac:dyDescent="0.25">
      <c r="B340" s="81"/>
      <c r="C340" s="84" t="s">
        <v>428</v>
      </c>
      <c r="D340" s="84" t="s">
        <v>430</v>
      </c>
      <c r="E340" s="87" t="s">
        <v>429</v>
      </c>
      <c r="F340" s="56">
        <v>60</v>
      </c>
      <c r="G340" s="27">
        <f t="shared" si="4"/>
        <v>85.910338517840813</v>
      </c>
      <c r="H340" s="27">
        <v>5154.6203110704491</v>
      </c>
      <c r="I340" s="28" t="s">
        <v>15</v>
      </c>
      <c r="J340" s="29" t="s">
        <v>433</v>
      </c>
      <c r="L340" s="10"/>
      <c r="M340" s="10"/>
    </row>
    <row r="341" spans="2:13" ht="23.25" outlineLevel="1" thickBot="1" x14ac:dyDescent="0.25">
      <c r="B341" s="11"/>
      <c r="C341" s="42"/>
      <c r="D341" s="42" t="s">
        <v>648</v>
      </c>
      <c r="E341" s="7"/>
      <c r="F341" s="60">
        <v>165</v>
      </c>
      <c r="G341" s="5">
        <f t="shared" si="4"/>
        <v>85.910338517840813</v>
      </c>
      <c r="H341" s="6">
        <v>14175.205855443735</v>
      </c>
      <c r="I341" s="2"/>
      <c r="J341" s="3"/>
      <c r="L341" s="10"/>
      <c r="M341" s="10"/>
    </row>
    <row r="342" spans="2:13" ht="110.25" customHeight="1" outlineLevel="2" x14ac:dyDescent="0.2">
      <c r="B342" s="79"/>
      <c r="C342" s="82" t="s">
        <v>428</v>
      </c>
      <c r="D342" s="82" t="s">
        <v>441</v>
      </c>
      <c r="E342" s="85" t="s">
        <v>440</v>
      </c>
      <c r="F342" s="55">
        <v>19</v>
      </c>
      <c r="G342" s="24">
        <f t="shared" si="4"/>
        <v>43.82433668801464</v>
      </c>
      <c r="H342" s="24">
        <v>832.66239707227817</v>
      </c>
      <c r="I342" s="25" t="s">
        <v>12</v>
      </c>
      <c r="J342" s="26" t="s">
        <v>442</v>
      </c>
      <c r="L342" s="10"/>
      <c r="M342" s="10"/>
    </row>
    <row r="343" spans="2:13" ht="110.25" customHeight="1" outlineLevel="2" x14ac:dyDescent="0.2">
      <c r="B343" s="80"/>
      <c r="C343" s="83" t="s">
        <v>428</v>
      </c>
      <c r="D343" s="83" t="s">
        <v>441</v>
      </c>
      <c r="E343" s="86" t="s">
        <v>440</v>
      </c>
      <c r="F343" s="59">
        <v>78</v>
      </c>
      <c r="G343" s="22">
        <f t="shared" si="4"/>
        <v>43.82433668801464</v>
      </c>
      <c r="H343" s="22">
        <v>3418.298261665142</v>
      </c>
      <c r="I343" s="23" t="s">
        <v>13</v>
      </c>
      <c r="J343" s="35" t="s">
        <v>443</v>
      </c>
      <c r="L343" s="10"/>
      <c r="M343" s="10"/>
    </row>
    <row r="344" spans="2:13" ht="110.25" customHeight="1" outlineLevel="2" thickBot="1" x14ac:dyDescent="0.25">
      <c r="B344" s="81"/>
      <c r="C344" s="84" t="s">
        <v>428</v>
      </c>
      <c r="D344" s="84" t="s">
        <v>441</v>
      </c>
      <c r="E344" s="87" t="s">
        <v>440</v>
      </c>
      <c r="F344" s="56">
        <v>83</v>
      </c>
      <c r="G344" s="27">
        <f t="shared" si="4"/>
        <v>43.82433668801464</v>
      </c>
      <c r="H344" s="27">
        <v>3637.419945105215</v>
      </c>
      <c r="I344" s="28" t="s">
        <v>15</v>
      </c>
      <c r="J344" s="29" t="s">
        <v>444</v>
      </c>
      <c r="L344" s="10"/>
      <c r="M344" s="10"/>
    </row>
    <row r="345" spans="2:13" ht="23.25" outlineLevel="1" thickBot="1" x14ac:dyDescent="0.25">
      <c r="B345" s="11"/>
      <c r="C345" s="42"/>
      <c r="D345" s="42" t="s">
        <v>647</v>
      </c>
      <c r="E345" s="7"/>
      <c r="F345" s="60">
        <v>180</v>
      </c>
      <c r="G345" s="5">
        <f t="shared" si="4"/>
        <v>43.82433668801464</v>
      </c>
      <c r="H345" s="6">
        <v>7888.3806038426355</v>
      </c>
      <c r="I345" s="2"/>
      <c r="J345" s="3"/>
      <c r="L345" s="10"/>
      <c r="M345" s="10"/>
    </row>
    <row r="346" spans="2:13" ht="81.75" customHeight="1" outlineLevel="2" x14ac:dyDescent="0.2">
      <c r="B346" s="79"/>
      <c r="C346" s="82" t="s">
        <v>428</v>
      </c>
      <c r="D346" s="82" t="s">
        <v>435</v>
      </c>
      <c r="E346" s="85" t="s">
        <v>434</v>
      </c>
      <c r="F346" s="55">
        <v>10</v>
      </c>
      <c r="G346" s="24">
        <f t="shared" ref="G346:G409" si="5">H346/F346</f>
        <v>85.910338517840813</v>
      </c>
      <c r="H346" s="24">
        <v>859.10338517840819</v>
      </c>
      <c r="I346" s="25" t="s">
        <v>11</v>
      </c>
      <c r="J346" s="26" t="s">
        <v>436</v>
      </c>
      <c r="L346" s="10"/>
      <c r="M346" s="10"/>
    </row>
    <row r="347" spans="2:13" ht="81.75" customHeight="1" outlineLevel="2" x14ac:dyDescent="0.2">
      <c r="B347" s="80"/>
      <c r="C347" s="83" t="s">
        <v>428</v>
      </c>
      <c r="D347" s="83" t="s">
        <v>435</v>
      </c>
      <c r="E347" s="86" t="s">
        <v>434</v>
      </c>
      <c r="F347" s="59">
        <v>64</v>
      </c>
      <c r="G347" s="22">
        <f t="shared" si="5"/>
        <v>85.910338517840813</v>
      </c>
      <c r="H347" s="22">
        <v>5498.261665141812</v>
      </c>
      <c r="I347" s="23" t="s">
        <v>12</v>
      </c>
      <c r="J347" s="35" t="s">
        <v>437</v>
      </c>
      <c r="L347" s="10"/>
      <c r="M347" s="10"/>
    </row>
    <row r="348" spans="2:13" ht="81.75" customHeight="1" outlineLevel="2" x14ac:dyDescent="0.2">
      <c r="B348" s="80"/>
      <c r="C348" s="83" t="s">
        <v>428</v>
      </c>
      <c r="D348" s="83" t="s">
        <v>435</v>
      </c>
      <c r="E348" s="86" t="s">
        <v>434</v>
      </c>
      <c r="F348" s="59">
        <v>133</v>
      </c>
      <c r="G348" s="22">
        <f t="shared" si="5"/>
        <v>85.910338517840813</v>
      </c>
      <c r="H348" s="22">
        <v>11426.075022872828</v>
      </c>
      <c r="I348" s="23" t="s">
        <v>13</v>
      </c>
      <c r="J348" s="35" t="s">
        <v>438</v>
      </c>
      <c r="L348" s="10"/>
      <c r="M348" s="10"/>
    </row>
    <row r="349" spans="2:13" ht="81.75" customHeight="1" outlineLevel="2" thickBot="1" x14ac:dyDescent="0.25">
      <c r="B349" s="81"/>
      <c r="C349" s="84" t="s">
        <v>428</v>
      </c>
      <c r="D349" s="84" t="s">
        <v>435</v>
      </c>
      <c r="E349" s="87" t="s">
        <v>434</v>
      </c>
      <c r="F349" s="56">
        <v>116</v>
      </c>
      <c r="G349" s="27">
        <f t="shared" si="5"/>
        <v>85.910338517840813</v>
      </c>
      <c r="H349" s="27">
        <v>9965.5992680695344</v>
      </c>
      <c r="I349" s="28" t="s">
        <v>15</v>
      </c>
      <c r="J349" s="29" t="s">
        <v>439</v>
      </c>
      <c r="L349" s="10"/>
      <c r="M349" s="10"/>
    </row>
    <row r="350" spans="2:13" ht="23.25" outlineLevel="1" thickBot="1" x14ac:dyDescent="0.25">
      <c r="B350" s="11"/>
      <c r="C350" s="42"/>
      <c r="D350" s="42" t="s">
        <v>646</v>
      </c>
      <c r="E350" s="7"/>
      <c r="F350" s="60">
        <v>323</v>
      </c>
      <c r="G350" s="5">
        <f t="shared" si="5"/>
        <v>85.910338517840827</v>
      </c>
      <c r="H350" s="6">
        <v>27749.039341262585</v>
      </c>
      <c r="I350" s="2"/>
      <c r="J350" s="3"/>
      <c r="L350" s="10"/>
      <c r="M350" s="10"/>
    </row>
    <row r="351" spans="2:13" ht="110.25" customHeight="1" outlineLevel="2" x14ac:dyDescent="0.2">
      <c r="B351" s="79"/>
      <c r="C351" s="82" t="s">
        <v>445</v>
      </c>
      <c r="D351" s="82" t="s">
        <v>447</v>
      </c>
      <c r="E351" s="85" t="s">
        <v>446</v>
      </c>
      <c r="F351" s="55">
        <v>56</v>
      </c>
      <c r="G351" s="24">
        <f t="shared" si="5"/>
        <v>127.99634034766697</v>
      </c>
      <c r="H351" s="24">
        <v>7167.7950594693502</v>
      </c>
      <c r="I351" s="25" t="s">
        <v>11</v>
      </c>
      <c r="J351" s="26" t="s">
        <v>448</v>
      </c>
      <c r="L351" s="10"/>
      <c r="M351" s="10"/>
    </row>
    <row r="352" spans="2:13" ht="110.25" customHeight="1" outlineLevel="2" x14ac:dyDescent="0.2">
      <c r="B352" s="80"/>
      <c r="C352" s="83" t="s">
        <v>445</v>
      </c>
      <c r="D352" s="83" t="s">
        <v>447</v>
      </c>
      <c r="E352" s="86" t="s">
        <v>446</v>
      </c>
      <c r="F352" s="59">
        <v>7</v>
      </c>
      <c r="G352" s="22">
        <f t="shared" si="5"/>
        <v>127.99634034766697</v>
      </c>
      <c r="H352" s="22">
        <v>895.97438243366878</v>
      </c>
      <c r="I352" s="23" t="s">
        <v>12</v>
      </c>
      <c r="J352" s="35" t="s">
        <v>449</v>
      </c>
      <c r="L352" s="10"/>
      <c r="M352" s="10"/>
    </row>
    <row r="353" spans="2:13" ht="110.25" customHeight="1" outlineLevel="2" thickBot="1" x14ac:dyDescent="0.25">
      <c r="B353" s="81"/>
      <c r="C353" s="84" t="s">
        <v>445</v>
      </c>
      <c r="D353" s="84" t="s">
        <v>447</v>
      </c>
      <c r="E353" s="87" t="s">
        <v>446</v>
      </c>
      <c r="F353" s="56">
        <v>17</v>
      </c>
      <c r="G353" s="27">
        <f t="shared" si="5"/>
        <v>127.99634034766696</v>
      </c>
      <c r="H353" s="27">
        <v>2175.9377859103383</v>
      </c>
      <c r="I353" s="28" t="s">
        <v>14</v>
      </c>
      <c r="J353" s="29" t="s">
        <v>450</v>
      </c>
      <c r="L353" s="10"/>
      <c r="M353" s="10"/>
    </row>
    <row r="354" spans="2:13" ht="23.25" outlineLevel="1" thickBot="1" x14ac:dyDescent="0.25">
      <c r="B354" s="11"/>
      <c r="C354" s="42"/>
      <c r="D354" s="42" t="s">
        <v>645</v>
      </c>
      <c r="E354" s="7"/>
      <c r="F354" s="60">
        <v>80</v>
      </c>
      <c r="G354" s="5">
        <f t="shared" si="5"/>
        <v>127.99634034766697</v>
      </c>
      <c r="H354" s="6">
        <v>10239.707227813358</v>
      </c>
      <c r="I354" s="2"/>
      <c r="J354" s="3"/>
      <c r="L354" s="10"/>
      <c r="M354" s="10"/>
    </row>
    <row r="355" spans="2:13" ht="64.5" customHeight="1" outlineLevel="2" x14ac:dyDescent="0.2">
      <c r="B355" s="79"/>
      <c r="C355" s="82" t="s">
        <v>445</v>
      </c>
      <c r="D355" s="82" t="s">
        <v>478</v>
      </c>
      <c r="E355" s="85" t="s">
        <v>477</v>
      </c>
      <c r="F355" s="55">
        <v>38</v>
      </c>
      <c r="G355" s="37">
        <f t="shared" si="5"/>
        <v>82.250686184812452</v>
      </c>
      <c r="H355" s="24">
        <v>3125.5260750228731</v>
      </c>
      <c r="I355" s="25" t="s">
        <v>11</v>
      </c>
      <c r="J355" s="26" t="s">
        <v>479</v>
      </c>
      <c r="L355" s="10"/>
      <c r="M355" s="10"/>
    </row>
    <row r="356" spans="2:13" ht="64.5" customHeight="1" outlineLevel="2" x14ac:dyDescent="0.2">
      <c r="B356" s="80"/>
      <c r="C356" s="83" t="s">
        <v>445</v>
      </c>
      <c r="D356" s="83" t="s">
        <v>478</v>
      </c>
      <c r="E356" s="86" t="s">
        <v>477</v>
      </c>
      <c r="F356" s="59">
        <v>39</v>
      </c>
      <c r="G356" s="36">
        <f t="shared" si="5"/>
        <v>82.250686184812452</v>
      </c>
      <c r="H356" s="22">
        <v>3207.7767612076855</v>
      </c>
      <c r="I356" s="23" t="s">
        <v>12</v>
      </c>
      <c r="J356" s="35" t="s">
        <v>480</v>
      </c>
      <c r="L356" s="10"/>
      <c r="M356" s="10"/>
    </row>
    <row r="357" spans="2:13" ht="64.5" customHeight="1" outlineLevel="2" x14ac:dyDescent="0.2">
      <c r="B357" s="80"/>
      <c r="C357" s="83" t="s">
        <v>445</v>
      </c>
      <c r="D357" s="83" t="s">
        <v>478</v>
      </c>
      <c r="E357" s="86" t="s">
        <v>477</v>
      </c>
      <c r="F357" s="59">
        <v>21</v>
      </c>
      <c r="G357" s="36">
        <f t="shared" si="5"/>
        <v>82.250686184812452</v>
      </c>
      <c r="H357" s="22">
        <v>1727.2644098810615</v>
      </c>
      <c r="I357" s="23" t="s">
        <v>13</v>
      </c>
      <c r="J357" s="35" t="s">
        <v>481</v>
      </c>
      <c r="L357" s="10"/>
      <c r="M357" s="10"/>
    </row>
    <row r="358" spans="2:13" ht="64.5" customHeight="1" outlineLevel="2" x14ac:dyDescent="0.2">
      <c r="B358" s="80"/>
      <c r="C358" s="83" t="s">
        <v>445</v>
      </c>
      <c r="D358" s="83" t="s">
        <v>478</v>
      </c>
      <c r="E358" s="86" t="s">
        <v>477</v>
      </c>
      <c r="F358" s="59">
        <v>19</v>
      </c>
      <c r="G358" s="36">
        <f t="shared" si="5"/>
        <v>82.250686184812452</v>
      </c>
      <c r="H358" s="22">
        <v>1562.7630375114366</v>
      </c>
      <c r="I358" s="23" t="s">
        <v>14</v>
      </c>
      <c r="J358" s="35" t="s">
        <v>482</v>
      </c>
      <c r="L358" s="10"/>
      <c r="M358" s="10"/>
    </row>
    <row r="359" spans="2:13" ht="64.5" customHeight="1" outlineLevel="2" thickBot="1" x14ac:dyDescent="0.25">
      <c r="B359" s="81"/>
      <c r="C359" s="84" t="s">
        <v>445</v>
      </c>
      <c r="D359" s="84" t="s">
        <v>478</v>
      </c>
      <c r="E359" s="87" t="s">
        <v>477</v>
      </c>
      <c r="F359" s="56">
        <v>11</v>
      </c>
      <c r="G359" s="38">
        <f t="shared" si="5"/>
        <v>82.250686184812452</v>
      </c>
      <c r="H359" s="27">
        <v>904.75754803293694</v>
      </c>
      <c r="I359" s="28" t="s">
        <v>33</v>
      </c>
      <c r="J359" s="29" t="s">
        <v>483</v>
      </c>
      <c r="L359" s="10"/>
      <c r="M359" s="10"/>
    </row>
    <row r="360" spans="2:13" ht="23.25" outlineLevel="1" thickBot="1" x14ac:dyDescent="0.25">
      <c r="B360" s="11"/>
      <c r="C360" s="42"/>
      <c r="D360" s="42" t="s">
        <v>644</v>
      </c>
      <c r="E360" s="7"/>
      <c r="F360" s="60">
        <v>128</v>
      </c>
      <c r="G360" s="5">
        <f t="shared" si="5"/>
        <v>82.250686184812452</v>
      </c>
      <c r="H360" s="6">
        <v>10528.087831655994</v>
      </c>
      <c r="I360" s="2"/>
      <c r="J360" s="3"/>
      <c r="L360" s="10"/>
      <c r="M360" s="10"/>
    </row>
    <row r="361" spans="2:13" ht="64.5" customHeight="1" outlineLevel="2" x14ac:dyDescent="0.2">
      <c r="B361" s="79"/>
      <c r="C361" s="82" t="s">
        <v>445</v>
      </c>
      <c r="D361" s="82" t="s">
        <v>471</v>
      </c>
      <c r="E361" s="85" t="s">
        <v>470</v>
      </c>
      <c r="F361" s="55">
        <v>28</v>
      </c>
      <c r="G361" s="37">
        <f t="shared" si="5"/>
        <v>82.250686184812452</v>
      </c>
      <c r="H361" s="24">
        <v>2303.0192131747485</v>
      </c>
      <c r="I361" s="25" t="s">
        <v>11</v>
      </c>
      <c r="J361" s="26" t="s">
        <v>472</v>
      </c>
      <c r="L361" s="10"/>
      <c r="M361" s="10"/>
    </row>
    <row r="362" spans="2:13" ht="64.5" customHeight="1" outlineLevel="2" x14ac:dyDescent="0.2">
      <c r="B362" s="80"/>
      <c r="C362" s="83" t="s">
        <v>445</v>
      </c>
      <c r="D362" s="83" t="s">
        <v>471</v>
      </c>
      <c r="E362" s="86" t="s">
        <v>470</v>
      </c>
      <c r="F362" s="59">
        <v>34</v>
      </c>
      <c r="G362" s="36">
        <f t="shared" si="5"/>
        <v>82.250686184812452</v>
      </c>
      <c r="H362" s="22">
        <v>2796.5233302836232</v>
      </c>
      <c r="I362" s="23" t="s">
        <v>12</v>
      </c>
      <c r="J362" s="35" t="s">
        <v>473</v>
      </c>
      <c r="L362" s="10"/>
      <c r="M362" s="10"/>
    </row>
    <row r="363" spans="2:13" ht="64.5" customHeight="1" outlineLevel="2" x14ac:dyDescent="0.2">
      <c r="B363" s="80"/>
      <c r="C363" s="83" t="s">
        <v>445</v>
      </c>
      <c r="D363" s="83" t="s">
        <v>471</v>
      </c>
      <c r="E363" s="86" t="s">
        <v>470</v>
      </c>
      <c r="F363" s="59">
        <v>18</v>
      </c>
      <c r="G363" s="36">
        <f t="shared" si="5"/>
        <v>82.250686184812452</v>
      </c>
      <c r="H363" s="22">
        <v>1480.5123513266242</v>
      </c>
      <c r="I363" s="23" t="s">
        <v>13</v>
      </c>
      <c r="J363" s="35" t="s">
        <v>474</v>
      </c>
      <c r="L363" s="10"/>
      <c r="M363" s="10"/>
    </row>
    <row r="364" spans="2:13" ht="64.5" customHeight="1" outlineLevel="2" x14ac:dyDescent="0.2">
      <c r="B364" s="80"/>
      <c r="C364" s="83" t="s">
        <v>445</v>
      </c>
      <c r="D364" s="83" t="s">
        <v>471</v>
      </c>
      <c r="E364" s="86" t="s">
        <v>470</v>
      </c>
      <c r="F364" s="59">
        <v>16</v>
      </c>
      <c r="G364" s="36">
        <f t="shared" si="5"/>
        <v>82.250686184812452</v>
      </c>
      <c r="H364" s="22">
        <v>1316.0109789569992</v>
      </c>
      <c r="I364" s="23" t="s">
        <v>14</v>
      </c>
      <c r="J364" s="35" t="s">
        <v>475</v>
      </c>
      <c r="L364" s="10"/>
      <c r="M364" s="10"/>
    </row>
    <row r="365" spans="2:13" ht="64.5" customHeight="1" outlineLevel="2" thickBot="1" x14ac:dyDescent="0.25">
      <c r="B365" s="81"/>
      <c r="C365" s="84" t="s">
        <v>445</v>
      </c>
      <c r="D365" s="84" t="s">
        <v>471</v>
      </c>
      <c r="E365" s="87" t="s">
        <v>470</v>
      </c>
      <c r="F365" s="56">
        <v>1</v>
      </c>
      <c r="G365" s="38">
        <f t="shared" si="5"/>
        <v>82.250686184812452</v>
      </c>
      <c r="H365" s="27">
        <v>82.250686184812452</v>
      </c>
      <c r="I365" s="28" t="s">
        <v>33</v>
      </c>
      <c r="J365" s="29" t="s">
        <v>476</v>
      </c>
      <c r="L365" s="10"/>
      <c r="M365" s="10"/>
    </row>
    <row r="366" spans="2:13" ht="23.25" outlineLevel="1" thickBot="1" x14ac:dyDescent="0.25">
      <c r="B366" s="11"/>
      <c r="C366" s="42"/>
      <c r="D366" s="42" t="s">
        <v>643</v>
      </c>
      <c r="E366" s="7"/>
      <c r="F366" s="60">
        <v>97</v>
      </c>
      <c r="G366" s="5">
        <f t="shared" si="5"/>
        <v>82.250686184812466</v>
      </c>
      <c r="H366" s="6">
        <v>7978.3165599268086</v>
      </c>
      <c r="I366" s="2"/>
      <c r="J366" s="3"/>
      <c r="L366" s="10"/>
      <c r="M366" s="10"/>
    </row>
    <row r="367" spans="2:13" ht="110.25" customHeight="1" outlineLevel="2" x14ac:dyDescent="0.2">
      <c r="B367" s="79"/>
      <c r="C367" s="82" t="s">
        <v>445</v>
      </c>
      <c r="D367" s="82" t="s">
        <v>452</v>
      </c>
      <c r="E367" s="85" t="s">
        <v>451</v>
      </c>
      <c r="F367" s="55">
        <v>60</v>
      </c>
      <c r="G367" s="24">
        <f t="shared" si="5"/>
        <v>96.889295516925898</v>
      </c>
      <c r="H367" s="24">
        <v>5813.3577310155542</v>
      </c>
      <c r="I367" s="25" t="s">
        <v>11</v>
      </c>
      <c r="J367" s="26" t="s">
        <v>453</v>
      </c>
      <c r="L367" s="10"/>
      <c r="M367" s="10"/>
    </row>
    <row r="368" spans="2:13" ht="110.25" customHeight="1" outlineLevel="2" x14ac:dyDescent="0.2">
      <c r="B368" s="80"/>
      <c r="C368" s="83" t="s">
        <v>445</v>
      </c>
      <c r="D368" s="83" t="s">
        <v>452</v>
      </c>
      <c r="E368" s="86" t="s">
        <v>451</v>
      </c>
      <c r="F368" s="59">
        <v>31</v>
      </c>
      <c r="G368" s="22">
        <f t="shared" si="5"/>
        <v>96.889295516925898</v>
      </c>
      <c r="H368" s="22">
        <v>3003.5681610247029</v>
      </c>
      <c r="I368" s="23" t="s">
        <v>14</v>
      </c>
      <c r="J368" s="35" t="s">
        <v>454</v>
      </c>
      <c r="L368" s="10"/>
      <c r="M368" s="10"/>
    </row>
    <row r="369" spans="2:13" ht="110.25" customHeight="1" outlineLevel="2" thickBot="1" x14ac:dyDescent="0.25">
      <c r="B369" s="81"/>
      <c r="C369" s="84" t="s">
        <v>445</v>
      </c>
      <c r="D369" s="84" t="s">
        <v>452</v>
      </c>
      <c r="E369" s="87" t="s">
        <v>451</v>
      </c>
      <c r="F369" s="56">
        <v>21</v>
      </c>
      <c r="G369" s="27">
        <f t="shared" si="5"/>
        <v>96.889295516925898</v>
      </c>
      <c r="H369" s="27">
        <v>2034.6752058554439</v>
      </c>
      <c r="I369" s="28" t="s">
        <v>33</v>
      </c>
      <c r="J369" s="29" t="s">
        <v>455</v>
      </c>
      <c r="L369" s="10"/>
      <c r="M369" s="10"/>
    </row>
    <row r="370" spans="2:13" ht="23.25" outlineLevel="1" thickBot="1" x14ac:dyDescent="0.25">
      <c r="B370" s="11"/>
      <c r="C370" s="42"/>
      <c r="D370" s="42" t="s">
        <v>642</v>
      </c>
      <c r="E370" s="7"/>
      <c r="F370" s="60">
        <v>112</v>
      </c>
      <c r="G370" s="5">
        <f t="shared" si="5"/>
        <v>96.889295516925912</v>
      </c>
      <c r="H370" s="6">
        <v>10851.601097895702</v>
      </c>
      <c r="I370" s="2"/>
      <c r="J370" s="3"/>
      <c r="L370" s="10"/>
      <c r="M370" s="10"/>
    </row>
    <row r="371" spans="2:13" ht="64.5" customHeight="1" outlineLevel="2" x14ac:dyDescent="0.2">
      <c r="B371" s="79"/>
      <c r="C371" s="82" t="s">
        <v>445</v>
      </c>
      <c r="D371" s="82" t="s">
        <v>464</v>
      </c>
      <c r="E371" s="85" t="s">
        <v>463</v>
      </c>
      <c r="F371" s="55">
        <v>36</v>
      </c>
      <c r="G371" s="37">
        <f t="shared" si="5"/>
        <v>67.612076852698991</v>
      </c>
      <c r="H371" s="24">
        <v>2434.0347666971638</v>
      </c>
      <c r="I371" s="25" t="s">
        <v>11</v>
      </c>
      <c r="J371" s="26" t="s">
        <v>465</v>
      </c>
      <c r="L371" s="10"/>
      <c r="M371" s="10"/>
    </row>
    <row r="372" spans="2:13" ht="64.5" customHeight="1" outlineLevel="2" x14ac:dyDescent="0.2">
      <c r="B372" s="80"/>
      <c r="C372" s="83" t="s">
        <v>445</v>
      </c>
      <c r="D372" s="83" t="s">
        <v>464</v>
      </c>
      <c r="E372" s="86" t="s">
        <v>463</v>
      </c>
      <c r="F372" s="59">
        <v>22</v>
      </c>
      <c r="G372" s="36">
        <f t="shared" si="5"/>
        <v>67.612076852698991</v>
      </c>
      <c r="H372" s="22">
        <v>1487.4656907593778</v>
      </c>
      <c r="I372" s="23" t="s">
        <v>12</v>
      </c>
      <c r="J372" s="35" t="s">
        <v>466</v>
      </c>
      <c r="L372" s="10"/>
      <c r="M372" s="10"/>
    </row>
    <row r="373" spans="2:13" ht="64.5" customHeight="1" outlineLevel="2" x14ac:dyDescent="0.2">
      <c r="B373" s="80"/>
      <c r="C373" s="83" t="s">
        <v>445</v>
      </c>
      <c r="D373" s="83" t="s">
        <v>464</v>
      </c>
      <c r="E373" s="86" t="s">
        <v>463</v>
      </c>
      <c r="F373" s="59">
        <v>11</v>
      </c>
      <c r="G373" s="36">
        <f t="shared" si="5"/>
        <v>67.612076852698991</v>
      </c>
      <c r="H373" s="22">
        <v>743.73284537968891</v>
      </c>
      <c r="I373" s="23" t="s">
        <v>13</v>
      </c>
      <c r="J373" s="35" t="s">
        <v>467</v>
      </c>
      <c r="L373" s="10"/>
      <c r="M373" s="10"/>
    </row>
    <row r="374" spans="2:13" ht="64.5" customHeight="1" outlineLevel="2" x14ac:dyDescent="0.2">
      <c r="B374" s="80"/>
      <c r="C374" s="83" t="s">
        <v>445</v>
      </c>
      <c r="D374" s="83" t="s">
        <v>464</v>
      </c>
      <c r="E374" s="86" t="s">
        <v>463</v>
      </c>
      <c r="F374" s="59">
        <v>29</v>
      </c>
      <c r="G374" s="36">
        <f t="shared" si="5"/>
        <v>67.612076852698991</v>
      </c>
      <c r="H374" s="22">
        <v>1960.7502287282707</v>
      </c>
      <c r="I374" s="23" t="s">
        <v>14</v>
      </c>
      <c r="J374" s="35" t="s">
        <v>468</v>
      </c>
      <c r="L374" s="10"/>
      <c r="M374" s="10"/>
    </row>
    <row r="375" spans="2:13" ht="64.5" customHeight="1" outlineLevel="2" thickBot="1" x14ac:dyDescent="0.25">
      <c r="B375" s="81"/>
      <c r="C375" s="84" t="s">
        <v>445</v>
      </c>
      <c r="D375" s="84" t="s">
        <v>464</v>
      </c>
      <c r="E375" s="87" t="s">
        <v>463</v>
      </c>
      <c r="F375" s="56">
        <v>15</v>
      </c>
      <c r="G375" s="38">
        <f t="shared" si="5"/>
        <v>67.612076852698991</v>
      </c>
      <c r="H375" s="27">
        <v>1014.1811527904848</v>
      </c>
      <c r="I375" s="28" t="s">
        <v>33</v>
      </c>
      <c r="J375" s="29" t="s">
        <v>469</v>
      </c>
      <c r="L375" s="10"/>
      <c r="M375" s="10"/>
    </row>
    <row r="376" spans="2:13" ht="23.25" outlineLevel="1" thickBot="1" x14ac:dyDescent="0.25">
      <c r="B376" s="11"/>
      <c r="C376" s="42"/>
      <c r="D376" s="42" t="s">
        <v>641</v>
      </c>
      <c r="E376" s="7"/>
      <c r="F376" s="60">
        <v>113</v>
      </c>
      <c r="G376" s="5">
        <f t="shared" si="5"/>
        <v>67.612076852698991</v>
      </c>
      <c r="H376" s="6">
        <v>7640.1646843549861</v>
      </c>
      <c r="I376" s="2"/>
      <c r="J376" s="3"/>
      <c r="L376" s="10"/>
      <c r="M376" s="10"/>
    </row>
    <row r="377" spans="2:13" ht="64.5" customHeight="1" outlineLevel="2" x14ac:dyDescent="0.2">
      <c r="B377" s="79"/>
      <c r="C377" s="82" t="s">
        <v>445</v>
      </c>
      <c r="D377" s="82" t="s">
        <v>485</v>
      </c>
      <c r="E377" s="85" t="s">
        <v>484</v>
      </c>
      <c r="F377" s="55">
        <v>40</v>
      </c>
      <c r="G377" s="37">
        <f t="shared" si="5"/>
        <v>109.69807868252516</v>
      </c>
      <c r="H377" s="24">
        <v>4387.9231473010068</v>
      </c>
      <c r="I377" s="25" t="s">
        <v>11</v>
      </c>
      <c r="J377" s="26" t="s">
        <v>486</v>
      </c>
      <c r="L377" s="10"/>
      <c r="M377" s="10"/>
    </row>
    <row r="378" spans="2:13" ht="64.5" customHeight="1" outlineLevel="2" x14ac:dyDescent="0.2">
      <c r="B378" s="80"/>
      <c r="C378" s="83" t="s">
        <v>445</v>
      </c>
      <c r="D378" s="83" t="s">
        <v>485</v>
      </c>
      <c r="E378" s="86" t="s">
        <v>484</v>
      </c>
      <c r="F378" s="59">
        <v>56</v>
      </c>
      <c r="G378" s="36">
        <f t="shared" si="5"/>
        <v>109.69807868252516</v>
      </c>
      <c r="H378" s="22">
        <v>6143.092406221409</v>
      </c>
      <c r="I378" s="23" t="s">
        <v>12</v>
      </c>
      <c r="J378" s="35" t="s">
        <v>487</v>
      </c>
      <c r="L378" s="10"/>
      <c r="M378" s="10"/>
    </row>
    <row r="379" spans="2:13" ht="64.5" customHeight="1" outlineLevel="2" x14ac:dyDescent="0.2">
      <c r="B379" s="80"/>
      <c r="C379" s="83" t="s">
        <v>445</v>
      </c>
      <c r="D379" s="83" t="s">
        <v>485</v>
      </c>
      <c r="E379" s="86" t="s">
        <v>484</v>
      </c>
      <c r="F379" s="59">
        <v>48</v>
      </c>
      <c r="G379" s="36">
        <f t="shared" si="5"/>
        <v>109.69807868252515</v>
      </c>
      <c r="H379" s="22">
        <v>5265.5077767612074</v>
      </c>
      <c r="I379" s="23" t="s">
        <v>13</v>
      </c>
      <c r="J379" s="35" t="s">
        <v>488</v>
      </c>
      <c r="L379" s="10"/>
      <c r="M379" s="10"/>
    </row>
    <row r="380" spans="2:13" ht="64.5" customHeight="1" outlineLevel="2" x14ac:dyDescent="0.2">
      <c r="B380" s="80"/>
      <c r="C380" s="83" t="s">
        <v>445</v>
      </c>
      <c r="D380" s="83" t="s">
        <v>485</v>
      </c>
      <c r="E380" s="86" t="s">
        <v>484</v>
      </c>
      <c r="F380" s="59">
        <v>18</v>
      </c>
      <c r="G380" s="36">
        <f t="shared" si="5"/>
        <v>109.69807868252516</v>
      </c>
      <c r="H380" s="22">
        <v>1974.565416285453</v>
      </c>
      <c r="I380" s="23" t="s">
        <v>14</v>
      </c>
      <c r="J380" s="35" t="s">
        <v>489</v>
      </c>
      <c r="L380" s="10"/>
      <c r="M380" s="10"/>
    </row>
    <row r="381" spans="2:13" ht="64.5" customHeight="1" outlineLevel="2" thickBot="1" x14ac:dyDescent="0.25">
      <c r="B381" s="81"/>
      <c r="C381" s="84" t="s">
        <v>445</v>
      </c>
      <c r="D381" s="84" t="s">
        <v>485</v>
      </c>
      <c r="E381" s="87" t="s">
        <v>484</v>
      </c>
      <c r="F381" s="56">
        <v>16</v>
      </c>
      <c r="G381" s="38">
        <f t="shared" si="5"/>
        <v>109.69807868252516</v>
      </c>
      <c r="H381" s="27">
        <v>1755.1692589204026</v>
      </c>
      <c r="I381" s="28" t="s">
        <v>33</v>
      </c>
      <c r="J381" s="29" t="s">
        <v>490</v>
      </c>
      <c r="L381" s="10"/>
      <c r="M381" s="10"/>
    </row>
    <row r="382" spans="2:13" ht="23.25" outlineLevel="1" thickBot="1" x14ac:dyDescent="0.25">
      <c r="B382" s="11"/>
      <c r="C382" s="42"/>
      <c r="D382" s="42" t="s">
        <v>640</v>
      </c>
      <c r="E382" s="7"/>
      <c r="F382" s="60">
        <v>178</v>
      </c>
      <c r="G382" s="5">
        <f t="shared" si="5"/>
        <v>109.69807868252516</v>
      </c>
      <c r="H382" s="6">
        <v>19526.258005489479</v>
      </c>
      <c r="I382" s="2"/>
      <c r="J382" s="3"/>
      <c r="L382" s="10"/>
      <c r="M382" s="10"/>
    </row>
    <row r="383" spans="2:13" ht="64.5" customHeight="1" outlineLevel="2" x14ac:dyDescent="0.2">
      <c r="B383" s="79"/>
      <c r="C383" s="82" t="s">
        <v>445</v>
      </c>
      <c r="D383" s="82" t="s">
        <v>457</v>
      </c>
      <c r="E383" s="85" t="s">
        <v>456</v>
      </c>
      <c r="F383" s="55">
        <v>9</v>
      </c>
      <c r="G383" s="37">
        <f t="shared" si="5"/>
        <v>76.761207685269895</v>
      </c>
      <c r="H383" s="24">
        <v>690.8508691674291</v>
      </c>
      <c r="I383" s="25">
        <v>128</v>
      </c>
      <c r="J383" s="26" t="s">
        <v>458</v>
      </c>
      <c r="L383" s="10"/>
      <c r="M383" s="10"/>
    </row>
    <row r="384" spans="2:13" ht="64.5" customHeight="1" outlineLevel="2" x14ac:dyDescent="0.2">
      <c r="B384" s="80"/>
      <c r="C384" s="83" t="s">
        <v>445</v>
      </c>
      <c r="D384" s="83" t="s">
        <v>457</v>
      </c>
      <c r="E384" s="86" t="s">
        <v>456</v>
      </c>
      <c r="F384" s="59">
        <v>12</v>
      </c>
      <c r="G384" s="36">
        <f t="shared" si="5"/>
        <v>76.761207685269895</v>
      </c>
      <c r="H384" s="22">
        <v>921.13449222323879</v>
      </c>
      <c r="I384" s="23">
        <v>140</v>
      </c>
      <c r="J384" s="35" t="s">
        <v>459</v>
      </c>
      <c r="L384" s="10"/>
      <c r="M384" s="10"/>
    </row>
    <row r="385" spans="2:13" ht="64.5" customHeight="1" outlineLevel="2" x14ac:dyDescent="0.2">
      <c r="B385" s="80"/>
      <c r="C385" s="83" t="s">
        <v>445</v>
      </c>
      <c r="D385" s="83" t="s">
        <v>457</v>
      </c>
      <c r="E385" s="86" t="s">
        <v>456</v>
      </c>
      <c r="F385" s="59">
        <v>22</v>
      </c>
      <c r="G385" s="36">
        <f t="shared" si="5"/>
        <v>76.761207685269895</v>
      </c>
      <c r="H385" s="22">
        <v>1688.7465690759377</v>
      </c>
      <c r="I385" s="23">
        <v>152</v>
      </c>
      <c r="J385" s="35" t="s">
        <v>460</v>
      </c>
      <c r="L385" s="10"/>
      <c r="M385" s="10"/>
    </row>
    <row r="386" spans="2:13" ht="64.5" customHeight="1" outlineLevel="2" x14ac:dyDescent="0.2">
      <c r="B386" s="80"/>
      <c r="C386" s="83" t="s">
        <v>445</v>
      </c>
      <c r="D386" s="83" t="s">
        <v>457</v>
      </c>
      <c r="E386" s="86" t="s">
        <v>456</v>
      </c>
      <c r="F386" s="59">
        <v>18</v>
      </c>
      <c r="G386" s="36">
        <f t="shared" si="5"/>
        <v>76.761207685269895</v>
      </c>
      <c r="H386" s="22">
        <v>1381.7017383348582</v>
      </c>
      <c r="I386" s="23">
        <v>164</v>
      </c>
      <c r="J386" s="35" t="s">
        <v>461</v>
      </c>
      <c r="L386" s="10"/>
      <c r="M386" s="10"/>
    </row>
    <row r="387" spans="2:13" ht="64.5" customHeight="1" outlineLevel="2" thickBot="1" x14ac:dyDescent="0.25">
      <c r="B387" s="81"/>
      <c r="C387" s="84" t="s">
        <v>445</v>
      </c>
      <c r="D387" s="84" t="s">
        <v>457</v>
      </c>
      <c r="E387" s="87" t="s">
        <v>456</v>
      </c>
      <c r="F387" s="56">
        <v>14</v>
      </c>
      <c r="G387" s="38">
        <f t="shared" si="5"/>
        <v>76.761207685269895</v>
      </c>
      <c r="H387" s="27">
        <v>1074.6569075937784</v>
      </c>
      <c r="I387" s="28">
        <v>176</v>
      </c>
      <c r="J387" s="29" t="s">
        <v>462</v>
      </c>
      <c r="L387" s="10"/>
      <c r="M387" s="10"/>
    </row>
    <row r="388" spans="2:13" ht="23.25" outlineLevel="1" thickBot="1" x14ac:dyDescent="0.25">
      <c r="B388" s="11"/>
      <c r="C388" s="42"/>
      <c r="D388" s="42" t="s">
        <v>639</v>
      </c>
      <c r="E388" s="7"/>
      <c r="F388" s="60">
        <v>75</v>
      </c>
      <c r="G388" s="5">
        <f t="shared" si="5"/>
        <v>76.761207685269895</v>
      </c>
      <c r="H388" s="6">
        <v>5757.0905763952424</v>
      </c>
      <c r="I388" s="2"/>
      <c r="J388" s="3"/>
      <c r="L388" s="10"/>
      <c r="M388" s="10"/>
    </row>
    <row r="389" spans="2:13" ht="64.5" customHeight="1" outlineLevel="2" x14ac:dyDescent="0.2">
      <c r="B389" s="79"/>
      <c r="C389" s="82" t="s">
        <v>445</v>
      </c>
      <c r="D389" s="82" t="s">
        <v>492</v>
      </c>
      <c r="E389" s="85" t="s">
        <v>491</v>
      </c>
      <c r="F389" s="55">
        <v>53</v>
      </c>
      <c r="G389" s="37">
        <f t="shared" si="5"/>
        <v>82.250686184812452</v>
      </c>
      <c r="H389" s="24">
        <v>4359.28636779506</v>
      </c>
      <c r="I389" s="25" t="s">
        <v>11</v>
      </c>
      <c r="J389" s="26" t="s">
        <v>493</v>
      </c>
      <c r="L389" s="10"/>
      <c r="M389" s="10"/>
    </row>
    <row r="390" spans="2:13" ht="64.5" customHeight="1" outlineLevel="2" x14ac:dyDescent="0.2">
      <c r="B390" s="80"/>
      <c r="C390" s="83" t="s">
        <v>445</v>
      </c>
      <c r="D390" s="83" t="s">
        <v>492</v>
      </c>
      <c r="E390" s="86" t="s">
        <v>491</v>
      </c>
      <c r="F390" s="59">
        <v>22</v>
      </c>
      <c r="G390" s="36">
        <f t="shared" si="5"/>
        <v>82.250686184812452</v>
      </c>
      <c r="H390" s="22">
        <v>1809.5150960658739</v>
      </c>
      <c r="I390" s="23" t="s">
        <v>12</v>
      </c>
      <c r="J390" s="35" t="s">
        <v>494</v>
      </c>
      <c r="L390" s="10"/>
      <c r="M390" s="10"/>
    </row>
    <row r="391" spans="2:13" ht="64.5" customHeight="1" outlineLevel="2" x14ac:dyDescent="0.2">
      <c r="B391" s="80"/>
      <c r="C391" s="83" t="s">
        <v>445</v>
      </c>
      <c r="D391" s="83" t="s">
        <v>492</v>
      </c>
      <c r="E391" s="86" t="s">
        <v>491</v>
      </c>
      <c r="F391" s="59">
        <v>13</v>
      </c>
      <c r="G391" s="36">
        <f t="shared" si="5"/>
        <v>82.250686184812452</v>
      </c>
      <c r="H391" s="22">
        <v>1069.2589204025619</v>
      </c>
      <c r="I391" s="23" t="s">
        <v>13</v>
      </c>
      <c r="J391" s="35" t="s">
        <v>495</v>
      </c>
      <c r="L391" s="10"/>
      <c r="M391" s="10"/>
    </row>
    <row r="392" spans="2:13" ht="64.5" customHeight="1" outlineLevel="2" x14ac:dyDescent="0.2">
      <c r="B392" s="80"/>
      <c r="C392" s="83" t="s">
        <v>445</v>
      </c>
      <c r="D392" s="83" t="s">
        <v>492</v>
      </c>
      <c r="E392" s="86" t="s">
        <v>491</v>
      </c>
      <c r="F392" s="59">
        <v>62</v>
      </c>
      <c r="G392" s="36">
        <f t="shared" si="5"/>
        <v>82.250686184812452</v>
      </c>
      <c r="H392" s="22">
        <v>5099.5425434583722</v>
      </c>
      <c r="I392" s="23" t="s">
        <v>14</v>
      </c>
      <c r="J392" s="35" t="s">
        <v>496</v>
      </c>
      <c r="L392" s="10"/>
      <c r="M392" s="10"/>
    </row>
    <row r="393" spans="2:13" ht="64.5" customHeight="1" outlineLevel="2" thickBot="1" x14ac:dyDescent="0.25">
      <c r="B393" s="81"/>
      <c r="C393" s="84" t="s">
        <v>445</v>
      </c>
      <c r="D393" s="84" t="s">
        <v>492</v>
      </c>
      <c r="E393" s="87" t="s">
        <v>491</v>
      </c>
      <c r="F393" s="56">
        <v>19</v>
      </c>
      <c r="G393" s="38">
        <f t="shared" si="5"/>
        <v>82.250686184812452</v>
      </c>
      <c r="H393" s="27">
        <v>1562.7630375114366</v>
      </c>
      <c r="I393" s="28" t="s">
        <v>33</v>
      </c>
      <c r="J393" s="29" t="s">
        <v>497</v>
      </c>
      <c r="L393" s="10"/>
      <c r="M393" s="10"/>
    </row>
    <row r="394" spans="2:13" ht="23.25" outlineLevel="1" thickBot="1" x14ac:dyDescent="0.25">
      <c r="B394" s="11"/>
      <c r="C394" s="42"/>
      <c r="D394" s="42" t="s">
        <v>638</v>
      </c>
      <c r="E394" s="7"/>
      <c r="F394" s="60">
        <v>169</v>
      </c>
      <c r="G394" s="5">
        <f t="shared" si="5"/>
        <v>82.250686184812452</v>
      </c>
      <c r="H394" s="6">
        <v>13900.365965233304</v>
      </c>
      <c r="I394" s="2"/>
      <c r="J394" s="3"/>
      <c r="L394" s="10"/>
      <c r="M394" s="10"/>
    </row>
    <row r="395" spans="2:13" ht="64.5" customHeight="1" outlineLevel="2" x14ac:dyDescent="0.2">
      <c r="B395" s="79"/>
      <c r="C395" s="82" t="s">
        <v>498</v>
      </c>
      <c r="D395" s="82" t="s">
        <v>500</v>
      </c>
      <c r="E395" s="85" t="s">
        <v>499</v>
      </c>
      <c r="F395" s="55">
        <v>31</v>
      </c>
      <c r="G395" s="37">
        <f t="shared" si="5"/>
        <v>40.164684354986278</v>
      </c>
      <c r="H395" s="24">
        <v>1245.1052150045746</v>
      </c>
      <c r="I395" s="25" t="s">
        <v>315</v>
      </c>
      <c r="J395" s="26" t="s">
        <v>501</v>
      </c>
      <c r="L395" s="10"/>
      <c r="M395" s="10"/>
    </row>
    <row r="396" spans="2:13" ht="64.5" customHeight="1" outlineLevel="2" x14ac:dyDescent="0.2">
      <c r="B396" s="80"/>
      <c r="C396" s="83" t="s">
        <v>498</v>
      </c>
      <c r="D396" s="83" t="s">
        <v>500</v>
      </c>
      <c r="E396" s="86" t="s">
        <v>499</v>
      </c>
      <c r="F396" s="59">
        <v>29</v>
      </c>
      <c r="G396" s="36">
        <f t="shared" si="5"/>
        <v>40.164684354986278</v>
      </c>
      <c r="H396" s="22">
        <v>1164.7758462946022</v>
      </c>
      <c r="I396" s="23" t="s">
        <v>46</v>
      </c>
      <c r="J396" s="35" t="s">
        <v>502</v>
      </c>
      <c r="L396" s="10"/>
      <c r="M396" s="10"/>
    </row>
    <row r="397" spans="2:13" ht="64.5" customHeight="1" outlineLevel="2" x14ac:dyDescent="0.2">
      <c r="B397" s="80"/>
      <c r="C397" s="83" t="s">
        <v>498</v>
      </c>
      <c r="D397" s="83" t="s">
        <v>500</v>
      </c>
      <c r="E397" s="86" t="s">
        <v>499</v>
      </c>
      <c r="F397" s="59">
        <v>18</v>
      </c>
      <c r="G397" s="36">
        <f t="shared" si="5"/>
        <v>40.164684354986278</v>
      </c>
      <c r="H397" s="22">
        <v>722.96431838975298</v>
      </c>
      <c r="I397" s="23" t="s">
        <v>47</v>
      </c>
      <c r="J397" s="35" t="s">
        <v>503</v>
      </c>
      <c r="L397" s="10"/>
      <c r="M397" s="10"/>
    </row>
    <row r="398" spans="2:13" ht="64.5" customHeight="1" outlineLevel="2" x14ac:dyDescent="0.2">
      <c r="B398" s="80"/>
      <c r="C398" s="83" t="s">
        <v>498</v>
      </c>
      <c r="D398" s="83" t="s">
        <v>500</v>
      </c>
      <c r="E398" s="86" t="s">
        <v>499</v>
      </c>
      <c r="F398" s="59">
        <v>28</v>
      </c>
      <c r="G398" s="36">
        <f t="shared" si="5"/>
        <v>40.164684354986278</v>
      </c>
      <c r="H398" s="22">
        <v>1124.6111619396158</v>
      </c>
      <c r="I398" s="23" t="s">
        <v>505</v>
      </c>
      <c r="J398" s="35" t="s">
        <v>504</v>
      </c>
      <c r="L398" s="10"/>
      <c r="M398" s="10"/>
    </row>
    <row r="399" spans="2:13" ht="64.5" customHeight="1" outlineLevel="2" thickBot="1" x14ac:dyDescent="0.25">
      <c r="B399" s="81"/>
      <c r="C399" s="84" t="s">
        <v>498</v>
      </c>
      <c r="D399" s="84" t="s">
        <v>500</v>
      </c>
      <c r="E399" s="87" t="s">
        <v>499</v>
      </c>
      <c r="F399" s="56">
        <v>27</v>
      </c>
      <c r="G399" s="38">
        <f t="shared" si="5"/>
        <v>40.164684354986278</v>
      </c>
      <c r="H399" s="27">
        <v>1084.4464775846295</v>
      </c>
      <c r="I399" s="28" t="s">
        <v>316</v>
      </c>
      <c r="J399" s="29" t="s">
        <v>506</v>
      </c>
      <c r="L399" s="10"/>
      <c r="M399" s="10"/>
    </row>
    <row r="400" spans="2:13" ht="23.25" outlineLevel="1" thickBot="1" x14ac:dyDescent="0.25">
      <c r="B400" s="11"/>
      <c r="C400" s="42"/>
      <c r="D400" s="42" t="s">
        <v>637</v>
      </c>
      <c r="E400" s="7"/>
      <c r="F400" s="60">
        <v>133</v>
      </c>
      <c r="G400" s="5">
        <f t="shared" si="5"/>
        <v>40.164684354986271</v>
      </c>
      <c r="H400" s="6">
        <v>5341.903019213174</v>
      </c>
      <c r="I400" s="2"/>
      <c r="J400" s="3"/>
      <c r="L400" s="10"/>
      <c r="M400" s="10"/>
    </row>
    <row r="401" spans="2:13" ht="110.25" customHeight="1" outlineLevel="2" x14ac:dyDescent="0.2">
      <c r="B401" s="79"/>
      <c r="C401" s="82" t="s">
        <v>507</v>
      </c>
      <c r="D401" s="82" t="s">
        <v>509</v>
      </c>
      <c r="E401" s="85" t="s">
        <v>508</v>
      </c>
      <c r="F401" s="55">
        <v>16</v>
      </c>
      <c r="G401" s="24">
        <f t="shared" si="5"/>
        <v>89.569990850869175</v>
      </c>
      <c r="H401" s="24">
        <v>1433.1198536139068</v>
      </c>
      <c r="I401" s="25" t="s">
        <v>47</v>
      </c>
      <c r="J401" s="26" t="s">
        <v>510</v>
      </c>
      <c r="L401" s="10"/>
      <c r="M401" s="10"/>
    </row>
    <row r="402" spans="2:13" ht="110.25" customHeight="1" outlineLevel="2" x14ac:dyDescent="0.2">
      <c r="B402" s="80"/>
      <c r="C402" s="83" t="s">
        <v>507</v>
      </c>
      <c r="D402" s="83" t="s">
        <v>509</v>
      </c>
      <c r="E402" s="86" t="s">
        <v>508</v>
      </c>
      <c r="F402" s="59">
        <v>39</v>
      </c>
      <c r="G402" s="22">
        <f t="shared" si="5"/>
        <v>89.569990850869175</v>
      </c>
      <c r="H402" s="22">
        <v>3493.2296431838977</v>
      </c>
      <c r="I402" s="23" t="s">
        <v>48</v>
      </c>
      <c r="J402" s="35" t="s">
        <v>511</v>
      </c>
      <c r="L402" s="10"/>
      <c r="M402" s="10"/>
    </row>
    <row r="403" spans="2:13" ht="110.25" customHeight="1" outlineLevel="2" thickBot="1" x14ac:dyDescent="0.25">
      <c r="B403" s="81"/>
      <c r="C403" s="84" t="s">
        <v>507</v>
      </c>
      <c r="D403" s="84" t="s">
        <v>509</v>
      </c>
      <c r="E403" s="87" t="s">
        <v>508</v>
      </c>
      <c r="F403" s="56">
        <v>38</v>
      </c>
      <c r="G403" s="27">
        <f t="shared" si="5"/>
        <v>89.569990850869175</v>
      </c>
      <c r="H403" s="27">
        <v>3403.6596523330286</v>
      </c>
      <c r="I403" s="28" t="s">
        <v>49</v>
      </c>
      <c r="J403" s="29" t="s">
        <v>512</v>
      </c>
      <c r="L403" s="10"/>
      <c r="M403" s="10"/>
    </row>
    <row r="404" spans="2:13" ht="23.25" outlineLevel="1" thickBot="1" x14ac:dyDescent="0.25">
      <c r="B404" s="11"/>
      <c r="C404" s="42"/>
      <c r="D404" s="42" t="s">
        <v>636</v>
      </c>
      <c r="E404" s="7"/>
      <c r="F404" s="60">
        <v>93</v>
      </c>
      <c r="G404" s="5">
        <f t="shared" si="5"/>
        <v>89.569990850869161</v>
      </c>
      <c r="H404" s="6">
        <v>8330.0091491308322</v>
      </c>
      <c r="I404" s="2"/>
      <c r="J404" s="3"/>
      <c r="L404" s="10"/>
      <c r="M404" s="10"/>
    </row>
    <row r="405" spans="2:13" ht="64.5" customHeight="1" outlineLevel="2" x14ac:dyDescent="0.2">
      <c r="B405" s="79"/>
      <c r="C405" s="82" t="s">
        <v>513</v>
      </c>
      <c r="D405" s="82" t="s">
        <v>515</v>
      </c>
      <c r="E405" s="85" t="s">
        <v>514</v>
      </c>
      <c r="F405" s="55">
        <v>13</v>
      </c>
      <c r="G405" s="37">
        <f t="shared" si="5"/>
        <v>76.761207685269895</v>
      </c>
      <c r="H405" s="24">
        <v>997.89569990850862</v>
      </c>
      <c r="I405" s="25" t="s">
        <v>11</v>
      </c>
      <c r="J405" s="26" t="s">
        <v>516</v>
      </c>
      <c r="L405" s="10"/>
      <c r="M405" s="10"/>
    </row>
    <row r="406" spans="2:13" ht="64.5" customHeight="1" outlineLevel="2" x14ac:dyDescent="0.2">
      <c r="B406" s="80"/>
      <c r="C406" s="83" t="s">
        <v>513</v>
      </c>
      <c r="D406" s="83" t="s">
        <v>515</v>
      </c>
      <c r="E406" s="86" t="s">
        <v>514</v>
      </c>
      <c r="F406" s="59">
        <v>23</v>
      </c>
      <c r="G406" s="36">
        <f t="shared" si="5"/>
        <v>76.761207685269895</v>
      </c>
      <c r="H406" s="22">
        <v>1765.5077767612077</v>
      </c>
      <c r="I406" s="23" t="s">
        <v>12</v>
      </c>
      <c r="J406" s="35" t="s">
        <v>517</v>
      </c>
      <c r="L406" s="10"/>
      <c r="M406" s="10"/>
    </row>
    <row r="407" spans="2:13" ht="64.5" customHeight="1" outlineLevel="2" x14ac:dyDescent="0.2">
      <c r="B407" s="80"/>
      <c r="C407" s="83" t="s">
        <v>513</v>
      </c>
      <c r="D407" s="83" t="s">
        <v>515</v>
      </c>
      <c r="E407" s="86" t="s">
        <v>514</v>
      </c>
      <c r="F407" s="59">
        <v>14</v>
      </c>
      <c r="G407" s="36">
        <f t="shared" si="5"/>
        <v>76.761207685269895</v>
      </c>
      <c r="H407" s="22">
        <v>1074.6569075937784</v>
      </c>
      <c r="I407" s="23" t="s">
        <v>13</v>
      </c>
      <c r="J407" s="35" t="s">
        <v>518</v>
      </c>
      <c r="L407" s="10"/>
      <c r="M407" s="10"/>
    </row>
    <row r="408" spans="2:13" ht="64.5" customHeight="1" outlineLevel="2" x14ac:dyDescent="0.2">
      <c r="B408" s="80"/>
      <c r="C408" s="83" t="s">
        <v>513</v>
      </c>
      <c r="D408" s="83" t="s">
        <v>515</v>
      </c>
      <c r="E408" s="86" t="s">
        <v>514</v>
      </c>
      <c r="F408" s="59">
        <v>10</v>
      </c>
      <c r="G408" s="36">
        <f t="shared" si="5"/>
        <v>76.761207685269895</v>
      </c>
      <c r="H408" s="22">
        <v>767.61207685269892</v>
      </c>
      <c r="I408" s="23" t="s">
        <v>14</v>
      </c>
      <c r="J408" s="35" t="s">
        <v>519</v>
      </c>
      <c r="L408" s="10"/>
      <c r="M408" s="10"/>
    </row>
    <row r="409" spans="2:13" ht="64.5" customHeight="1" outlineLevel="2" thickBot="1" x14ac:dyDescent="0.25">
      <c r="B409" s="81"/>
      <c r="C409" s="84" t="s">
        <v>513</v>
      </c>
      <c r="D409" s="84" t="s">
        <v>515</v>
      </c>
      <c r="E409" s="87" t="s">
        <v>514</v>
      </c>
      <c r="F409" s="56">
        <v>6</v>
      </c>
      <c r="G409" s="38">
        <f t="shared" si="5"/>
        <v>76.761207685269895</v>
      </c>
      <c r="H409" s="27">
        <v>460.5672461116194</v>
      </c>
      <c r="I409" s="28" t="s">
        <v>33</v>
      </c>
      <c r="J409" s="29" t="s">
        <v>520</v>
      </c>
      <c r="L409" s="10"/>
      <c r="M409" s="10"/>
    </row>
    <row r="410" spans="2:13" ht="23.25" outlineLevel="1" thickBot="1" x14ac:dyDescent="0.25">
      <c r="B410" s="11"/>
      <c r="C410" s="42"/>
      <c r="D410" s="42" t="s">
        <v>635</v>
      </c>
      <c r="E410" s="7"/>
      <c r="F410" s="60">
        <v>66</v>
      </c>
      <c r="G410" s="5">
        <f t="shared" ref="G410:G473" si="6">H410/F410</f>
        <v>76.761207685269895</v>
      </c>
      <c r="H410" s="6">
        <v>5066.2397072278127</v>
      </c>
      <c r="I410" s="2"/>
      <c r="J410" s="3"/>
      <c r="L410" s="10"/>
      <c r="M410" s="10"/>
    </row>
    <row r="411" spans="2:13" ht="110.25" customHeight="1" outlineLevel="2" x14ac:dyDescent="0.2">
      <c r="B411" s="79"/>
      <c r="C411" s="82" t="s">
        <v>521</v>
      </c>
      <c r="D411" s="82" t="s">
        <v>544</v>
      </c>
      <c r="E411" s="85" t="s">
        <v>543</v>
      </c>
      <c r="F411" s="55">
        <v>5</v>
      </c>
      <c r="G411" s="24">
        <f t="shared" si="6"/>
        <v>67.612076852698991</v>
      </c>
      <c r="H411" s="24">
        <v>338.06038426349494</v>
      </c>
      <c r="I411" s="25" t="s">
        <v>11</v>
      </c>
      <c r="J411" s="26" t="s">
        <v>545</v>
      </c>
      <c r="L411" s="10"/>
      <c r="M411" s="10"/>
    </row>
    <row r="412" spans="2:13" ht="110.25" customHeight="1" outlineLevel="2" x14ac:dyDescent="0.2">
      <c r="B412" s="80"/>
      <c r="C412" s="83" t="s">
        <v>521</v>
      </c>
      <c r="D412" s="83" t="s">
        <v>544</v>
      </c>
      <c r="E412" s="86" t="s">
        <v>543</v>
      </c>
      <c r="F412" s="59">
        <v>64</v>
      </c>
      <c r="G412" s="22">
        <f t="shared" si="6"/>
        <v>67.612076852698991</v>
      </c>
      <c r="H412" s="22">
        <v>4327.1729185727354</v>
      </c>
      <c r="I412" s="23" t="s">
        <v>12</v>
      </c>
      <c r="J412" s="35" t="s">
        <v>546</v>
      </c>
      <c r="L412" s="10"/>
      <c r="M412" s="10"/>
    </row>
    <row r="413" spans="2:13" ht="110.25" customHeight="1" outlineLevel="2" thickBot="1" x14ac:dyDescent="0.25">
      <c r="B413" s="81"/>
      <c r="C413" s="84" t="s">
        <v>521</v>
      </c>
      <c r="D413" s="84" t="s">
        <v>544</v>
      </c>
      <c r="E413" s="87" t="s">
        <v>543</v>
      </c>
      <c r="F413" s="56">
        <v>32</v>
      </c>
      <c r="G413" s="27">
        <f t="shared" si="6"/>
        <v>67.612076852698991</v>
      </c>
      <c r="H413" s="27">
        <v>2163.5864592863677</v>
      </c>
      <c r="I413" s="28" t="s">
        <v>13</v>
      </c>
      <c r="J413" s="29" t="s">
        <v>547</v>
      </c>
      <c r="L413" s="10"/>
      <c r="M413" s="10"/>
    </row>
    <row r="414" spans="2:13" ht="23.25" outlineLevel="1" thickBot="1" x14ac:dyDescent="0.25">
      <c r="B414" s="11"/>
      <c r="C414" s="42"/>
      <c r="D414" s="42" t="s">
        <v>634</v>
      </c>
      <c r="E414" s="7"/>
      <c r="F414" s="60">
        <v>101</v>
      </c>
      <c r="G414" s="5">
        <f t="shared" si="6"/>
        <v>67.612076852698976</v>
      </c>
      <c r="H414" s="6">
        <v>6828.8197621225972</v>
      </c>
      <c r="I414" s="2"/>
      <c r="J414" s="3"/>
      <c r="L414" s="10"/>
      <c r="M414" s="10"/>
    </row>
    <row r="415" spans="2:13" ht="81.75" customHeight="1" outlineLevel="2" x14ac:dyDescent="0.2">
      <c r="B415" s="79"/>
      <c r="C415" s="82" t="s">
        <v>521</v>
      </c>
      <c r="D415" s="82" t="s">
        <v>529</v>
      </c>
      <c r="E415" s="85" t="s">
        <v>528</v>
      </c>
      <c r="F415" s="55">
        <v>51</v>
      </c>
      <c r="G415" s="24">
        <f t="shared" si="6"/>
        <v>69.441903019213171</v>
      </c>
      <c r="H415" s="24">
        <v>3541.5370539798719</v>
      </c>
      <c r="I415" s="25" t="s">
        <v>11</v>
      </c>
      <c r="J415" s="26" t="s">
        <v>530</v>
      </c>
      <c r="L415" s="10"/>
      <c r="M415" s="10"/>
    </row>
    <row r="416" spans="2:13" ht="81.75" customHeight="1" outlineLevel="2" x14ac:dyDescent="0.2">
      <c r="B416" s="80"/>
      <c r="C416" s="83" t="s">
        <v>521</v>
      </c>
      <c r="D416" s="83" t="s">
        <v>529</v>
      </c>
      <c r="E416" s="86" t="s">
        <v>528</v>
      </c>
      <c r="F416" s="59">
        <v>42</v>
      </c>
      <c r="G416" s="22">
        <f t="shared" si="6"/>
        <v>69.441903019213171</v>
      </c>
      <c r="H416" s="22">
        <v>2916.5599268069532</v>
      </c>
      <c r="I416" s="23" t="s">
        <v>12</v>
      </c>
      <c r="J416" s="35" t="s">
        <v>535</v>
      </c>
      <c r="L416" s="10"/>
      <c r="M416" s="10"/>
    </row>
    <row r="417" spans="2:13" ht="81.75" customHeight="1" outlineLevel="2" x14ac:dyDescent="0.2">
      <c r="B417" s="80"/>
      <c r="C417" s="83" t="s">
        <v>521</v>
      </c>
      <c r="D417" s="83" t="s">
        <v>529</v>
      </c>
      <c r="E417" s="86" t="s">
        <v>528</v>
      </c>
      <c r="F417" s="59">
        <v>31</v>
      </c>
      <c r="G417" s="22">
        <f t="shared" si="6"/>
        <v>69.441903019213171</v>
      </c>
      <c r="H417" s="22">
        <v>2152.6989935956085</v>
      </c>
      <c r="I417" s="23" t="s">
        <v>13</v>
      </c>
      <c r="J417" s="35" t="s">
        <v>538</v>
      </c>
      <c r="L417" s="10"/>
      <c r="M417" s="10"/>
    </row>
    <row r="418" spans="2:13" ht="81.75" customHeight="1" outlineLevel="2" thickBot="1" x14ac:dyDescent="0.25">
      <c r="B418" s="81"/>
      <c r="C418" s="84" t="s">
        <v>521</v>
      </c>
      <c r="D418" s="84" t="s">
        <v>529</v>
      </c>
      <c r="E418" s="87" t="s">
        <v>528</v>
      </c>
      <c r="F418" s="56">
        <v>21</v>
      </c>
      <c r="G418" s="27">
        <f t="shared" si="6"/>
        <v>69.441903019213171</v>
      </c>
      <c r="H418" s="27">
        <v>1458.2799634034766</v>
      </c>
      <c r="I418" s="28" t="s">
        <v>14</v>
      </c>
      <c r="J418" s="29" t="s">
        <v>541</v>
      </c>
      <c r="L418" s="10"/>
      <c r="M418" s="10"/>
    </row>
    <row r="419" spans="2:13" ht="23.25" outlineLevel="1" thickBot="1" x14ac:dyDescent="0.25">
      <c r="B419" s="11"/>
      <c r="C419" s="42"/>
      <c r="D419" s="42" t="s">
        <v>633</v>
      </c>
      <c r="E419" s="7"/>
      <c r="F419" s="60">
        <v>145</v>
      </c>
      <c r="G419" s="5">
        <f t="shared" si="6"/>
        <v>69.441903019213171</v>
      </c>
      <c r="H419" s="6">
        <v>10069.07593778591</v>
      </c>
      <c r="I419" s="2"/>
      <c r="J419" s="3"/>
      <c r="L419" s="10"/>
      <c r="M419" s="10"/>
    </row>
    <row r="420" spans="2:13" ht="110.25" customHeight="1" outlineLevel="2" x14ac:dyDescent="0.2">
      <c r="B420" s="79"/>
      <c r="C420" s="82" t="s">
        <v>521</v>
      </c>
      <c r="D420" s="82" t="s">
        <v>531</v>
      </c>
      <c r="E420" s="85" t="s">
        <v>528</v>
      </c>
      <c r="F420" s="55">
        <v>16</v>
      </c>
      <c r="G420" s="24">
        <f t="shared" si="6"/>
        <v>69.441903019213171</v>
      </c>
      <c r="H420" s="24">
        <v>1111.0704483074107</v>
      </c>
      <c r="I420" s="25" t="s">
        <v>11</v>
      </c>
      <c r="J420" s="26" t="s">
        <v>532</v>
      </c>
      <c r="L420" s="10"/>
      <c r="M420" s="10"/>
    </row>
    <row r="421" spans="2:13" ht="110.25" customHeight="1" outlineLevel="2" x14ac:dyDescent="0.2">
      <c r="B421" s="80"/>
      <c r="C421" s="83" t="s">
        <v>521</v>
      </c>
      <c r="D421" s="83" t="s">
        <v>531</v>
      </c>
      <c r="E421" s="86" t="s">
        <v>528</v>
      </c>
      <c r="F421" s="59">
        <v>82</v>
      </c>
      <c r="G421" s="22">
        <f t="shared" si="6"/>
        <v>69.441903019213171</v>
      </c>
      <c r="H421" s="22">
        <v>5694.2360475754804</v>
      </c>
      <c r="I421" s="23" t="s">
        <v>12</v>
      </c>
      <c r="J421" s="35" t="s">
        <v>536</v>
      </c>
      <c r="L421" s="10"/>
      <c r="M421" s="10"/>
    </row>
    <row r="422" spans="2:13" ht="110.25" customHeight="1" outlineLevel="2" thickBot="1" x14ac:dyDescent="0.25">
      <c r="B422" s="81"/>
      <c r="C422" s="84" t="s">
        <v>521</v>
      </c>
      <c r="D422" s="84" t="s">
        <v>531</v>
      </c>
      <c r="E422" s="87" t="s">
        <v>528</v>
      </c>
      <c r="F422" s="56">
        <v>24</v>
      </c>
      <c r="G422" s="27">
        <f t="shared" si="6"/>
        <v>69.441903019213171</v>
      </c>
      <c r="H422" s="27">
        <v>1666.6056724611162</v>
      </c>
      <c r="I422" s="28" t="s">
        <v>13</v>
      </c>
      <c r="J422" s="29" t="s">
        <v>539</v>
      </c>
      <c r="L422" s="10"/>
      <c r="M422" s="10"/>
    </row>
    <row r="423" spans="2:13" ht="23.25" outlineLevel="1" thickBot="1" x14ac:dyDescent="0.25">
      <c r="B423" s="11"/>
      <c r="C423" s="42"/>
      <c r="D423" s="42" t="s">
        <v>632</v>
      </c>
      <c r="E423" s="7"/>
      <c r="F423" s="60">
        <v>122</v>
      </c>
      <c r="G423" s="5">
        <f t="shared" si="6"/>
        <v>69.441903019213171</v>
      </c>
      <c r="H423" s="6">
        <v>8471.9121683440062</v>
      </c>
      <c r="I423" s="2"/>
      <c r="J423" s="3"/>
      <c r="L423" s="10"/>
      <c r="M423" s="10"/>
    </row>
    <row r="424" spans="2:13" ht="64.5" customHeight="1" outlineLevel="2" x14ac:dyDescent="0.2">
      <c r="B424" s="79"/>
      <c r="C424" s="82" t="s">
        <v>521</v>
      </c>
      <c r="D424" s="82" t="s">
        <v>533</v>
      </c>
      <c r="E424" s="85" t="s">
        <v>528</v>
      </c>
      <c r="F424" s="55">
        <v>47</v>
      </c>
      <c r="G424" s="37">
        <f t="shared" si="6"/>
        <v>69.441903019213171</v>
      </c>
      <c r="H424" s="24">
        <v>3263.769441903019</v>
      </c>
      <c r="I424" s="25" t="s">
        <v>11</v>
      </c>
      <c r="J424" s="26" t="s">
        <v>534</v>
      </c>
      <c r="L424" s="10"/>
      <c r="M424" s="10"/>
    </row>
    <row r="425" spans="2:13" ht="64.5" customHeight="1" outlineLevel="2" x14ac:dyDescent="0.2">
      <c r="B425" s="80"/>
      <c r="C425" s="83" t="s">
        <v>521</v>
      </c>
      <c r="D425" s="83" t="s">
        <v>533</v>
      </c>
      <c r="E425" s="86" t="s">
        <v>528</v>
      </c>
      <c r="F425" s="59">
        <v>1</v>
      </c>
      <c r="G425" s="36">
        <f t="shared" si="6"/>
        <v>69.441903019213171</v>
      </c>
      <c r="H425" s="22">
        <v>69.441903019213171</v>
      </c>
      <c r="I425" s="23" t="s">
        <v>12</v>
      </c>
      <c r="J425" s="35" t="s">
        <v>537</v>
      </c>
      <c r="L425" s="10"/>
      <c r="M425" s="10"/>
    </row>
    <row r="426" spans="2:13" ht="64.5" customHeight="1" outlineLevel="2" x14ac:dyDescent="0.2">
      <c r="B426" s="80"/>
      <c r="C426" s="83" t="s">
        <v>521</v>
      </c>
      <c r="D426" s="83" t="s">
        <v>533</v>
      </c>
      <c r="E426" s="86" t="s">
        <v>528</v>
      </c>
      <c r="F426" s="59">
        <v>69</v>
      </c>
      <c r="G426" s="36">
        <f t="shared" si="6"/>
        <v>69.441903019213171</v>
      </c>
      <c r="H426" s="22">
        <v>4791.4913083257088</v>
      </c>
      <c r="I426" s="23" t="s">
        <v>12</v>
      </c>
      <c r="J426" s="35" t="s">
        <v>537</v>
      </c>
      <c r="L426" s="10"/>
      <c r="M426" s="10"/>
    </row>
    <row r="427" spans="2:13" ht="64.5" customHeight="1" outlineLevel="2" x14ac:dyDescent="0.2">
      <c r="B427" s="80"/>
      <c r="C427" s="83" t="s">
        <v>521</v>
      </c>
      <c r="D427" s="83" t="s">
        <v>533</v>
      </c>
      <c r="E427" s="86" t="s">
        <v>528</v>
      </c>
      <c r="F427" s="59">
        <v>57</v>
      </c>
      <c r="G427" s="36">
        <f t="shared" si="6"/>
        <v>69.441903019213171</v>
      </c>
      <c r="H427" s="22">
        <v>3958.1884720951507</v>
      </c>
      <c r="I427" s="23" t="s">
        <v>13</v>
      </c>
      <c r="J427" s="35" t="s">
        <v>540</v>
      </c>
      <c r="L427" s="10"/>
      <c r="M427" s="10"/>
    </row>
    <row r="428" spans="2:13" ht="64.5" customHeight="1" outlineLevel="2" thickBot="1" x14ac:dyDescent="0.25">
      <c r="B428" s="81"/>
      <c r="C428" s="84" t="s">
        <v>521</v>
      </c>
      <c r="D428" s="84" t="s">
        <v>533</v>
      </c>
      <c r="E428" s="87" t="s">
        <v>528</v>
      </c>
      <c r="F428" s="56">
        <v>17</v>
      </c>
      <c r="G428" s="38">
        <f t="shared" si="6"/>
        <v>69.441903019213171</v>
      </c>
      <c r="H428" s="27">
        <v>1180.512351326624</v>
      </c>
      <c r="I428" s="28" t="s">
        <v>14</v>
      </c>
      <c r="J428" s="29" t="s">
        <v>542</v>
      </c>
      <c r="L428" s="10"/>
      <c r="M428" s="10"/>
    </row>
    <row r="429" spans="2:13" ht="23.25" outlineLevel="1" thickBot="1" x14ac:dyDescent="0.25">
      <c r="B429" s="11"/>
      <c r="C429" s="42"/>
      <c r="D429" s="42" t="s">
        <v>631</v>
      </c>
      <c r="E429" s="7"/>
      <c r="F429" s="60">
        <v>191</v>
      </c>
      <c r="G429" s="5">
        <f t="shared" si="6"/>
        <v>69.441903019213171</v>
      </c>
      <c r="H429" s="6">
        <v>13263.403476669717</v>
      </c>
      <c r="I429" s="2"/>
      <c r="J429" s="3"/>
      <c r="L429" s="10"/>
      <c r="M429" s="10"/>
    </row>
    <row r="430" spans="2:13" ht="81.75" customHeight="1" outlineLevel="2" x14ac:dyDescent="0.2">
      <c r="B430" s="79"/>
      <c r="C430" s="82" t="s">
        <v>521</v>
      </c>
      <c r="D430" s="82" t="s">
        <v>523</v>
      </c>
      <c r="E430" s="85" t="s">
        <v>522</v>
      </c>
      <c r="F430" s="55">
        <v>16</v>
      </c>
      <c r="G430" s="24">
        <f t="shared" si="6"/>
        <v>69.441903019213171</v>
      </c>
      <c r="H430" s="24">
        <v>1111.0704483074107</v>
      </c>
      <c r="I430" s="25" t="s">
        <v>11</v>
      </c>
      <c r="J430" s="26" t="s">
        <v>524</v>
      </c>
      <c r="L430" s="10"/>
      <c r="M430" s="10"/>
    </row>
    <row r="431" spans="2:13" ht="81.75" customHeight="1" outlineLevel="2" x14ac:dyDescent="0.2">
      <c r="B431" s="80"/>
      <c r="C431" s="83" t="s">
        <v>521</v>
      </c>
      <c r="D431" s="83" t="s">
        <v>523</v>
      </c>
      <c r="E431" s="86" t="s">
        <v>522</v>
      </c>
      <c r="F431" s="59">
        <v>25</v>
      </c>
      <c r="G431" s="22">
        <f t="shared" si="6"/>
        <v>69.441903019213171</v>
      </c>
      <c r="H431" s="22">
        <v>1736.0475754803292</v>
      </c>
      <c r="I431" s="23" t="s">
        <v>12</v>
      </c>
      <c r="J431" s="35" t="s">
        <v>525</v>
      </c>
      <c r="L431" s="10"/>
      <c r="M431" s="10"/>
    </row>
    <row r="432" spans="2:13" ht="81.75" customHeight="1" outlineLevel="2" x14ac:dyDescent="0.2">
      <c r="B432" s="80"/>
      <c r="C432" s="83" t="s">
        <v>521</v>
      </c>
      <c r="D432" s="83" t="s">
        <v>523</v>
      </c>
      <c r="E432" s="86" t="s">
        <v>522</v>
      </c>
      <c r="F432" s="59">
        <v>6</v>
      </c>
      <c r="G432" s="22">
        <f t="shared" si="6"/>
        <v>69.441903019213171</v>
      </c>
      <c r="H432" s="22">
        <v>416.65141811527906</v>
      </c>
      <c r="I432" s="23" t="s">
        <v>13</v>
      </c>
      <c r="J432" s="35" t="s">
        <v>526</v>
      </c>
      <c r="L432" s="10"/>
      <c r="M432" s="10"/>
    </row>
    <row r="433" spans="2:13" ht="81.75" customHeight="1" outlineLevel="2" thickBot="1" x14ac:dyDescent="0.25">
      <c r="B433" s="81"/>
      <c r="C433" s="84" t="s">
        <v>521</v>
      </c>
      <c r="D433" s="84" t="s">
        <v>523</v>
      </c>
      <c r="E433" s="87" t="s">
        <v>522</v>
      </c>
      <c r="F433" s="56">
        <v>3</v>
      </c>
      <c r="G433" s="27">
        <f t="shared" si="6"/>
        <v>69.441903019213171</v>
      </c>
      <c r="H433" s="27">
        <v>208.32570905763953</v>
      </c>
      <c r="I433" s="28" t="s">
        <v>14</v>
      </c>
      <c r="J433" s="29" t="s">
        <v>527</v>
      </c>
      <c r="L433" s="10"/>
      <c r="M433" s="10"/>
    </row>
    <row r="434" spans="2:13" ht="23.25" outlineLevel="1" thickBot="1" x14ac:dyDescent="0.25">
      <c r="B434" s="11"/>
      <c r="C434" s="42"/>
      <c r="D434" s="42" t="s">
        <v>630</v>
      </c>
      <c r="E434" s="7"/>
      <c r="F434" s="60">
        <v>50</v>
      </c>
      <c r="G434" s="5">
        <f t="shared" si="6"/>
        <v>69.441903019213157</v>
      </c>
      <c r="H434" s="6">
        <v>3472.095150960658</v>
      </c>
      <c r="I434" s="2"/>
      <c r="J434" s="3"/>
      <c r="L434" s="10"/>
      <c r="M434" s="10"/>
    </row>
    <row r="435" spans="2:13" ht="81.75" customHeight="1" outlineLevel="2" x14ac:dyDescent="0.2">
      <c r="B435" s="79"/>
      <c r="C435" s="82" t="s">
        <v>548</v>
      </c>
      <c r="D435" s="82" t="s">
        <v>608</v>
      </c>
      <c r="E435" s="85" t="s">
        <v>607</v>
      </c>
      <c r="F435" s="55">
        <v>38</v>
      </c>
      <c r="G435" s="24">
        <f t="shared" si="6"/>
        <v>76.761207685269895</v>
      </c>
      <c r="H435" s="24">
        <v>2916.9258920402558</v>
      </c>
      <c r="I435" s="25" t="s">
        <v>11</v>
      </c>
      <c r="J435" s="26" t="s">
        <v>609</v>
      </c>
      <c r="L435" s="10"/>
      <c r="M435" s="10"/>
    </row>
    <row r="436" spans="2:13" ht="81.75" customHeight="1" outlineLevel="2" x14ac:dyDescent="0.2">
      <c r="B436" s="80"/>
      <c r="C436" s="83" t="s">
        <v>548</v>
      </c>
      <c r="D436" s="83" t="s">
        <v>608</v>
      </c>
      <c r="E436" s="86" t="s">
        <v>607</v>
      </c>
      <c r="F436" s="59">
        <v>27</v>
      </c>
      <c r="G436" s="22">
        <f t="shared" si="6"/>
        <v>76.761207685269895</v>
      </c>
      <c r="H436" s="22">
        <v>2072.5526075022872</v>
      </c>
      <c r="I436" s="23" t="s">
        <v>12</v>
      </c>
      <c r="J436" s="35" t="s">
        <v>610</v>
      </c>
      <c r="L436" s="10"/>
      <c r="M436" s="10"/>
    </row>
    <row r="437" spans="2:13" ht="81.75" customHeight="1" outlineLevel="2" x14ac:dyDescent="0.2">
      <c r="B437" s="80"/>
      <c r="C437" s="83" t="s">
        <v>548</v>
      </c>
      <c r="D437" s="83" t="s">
        <v>608</v>
      </c>
      <c r="E437" s="86" t="s">
        <v>607</v>
      </c>
      <c r="F437" s="59">
        <v>4</v>
      </c>
      <c r="G437" s="22">
        <f t="shared" si="6"/>
        <v>76.761207685269895</v>
      </c>
      <c r="H437" s="22">
        <v>307.04483074107958</v>
      </c>
      <c r="I437" s="23" t="s">
        <v>13</v>
      </c>
      <c r="J437" s="35" t="s">
        <v>611</v>
      </c>
      <c r="L437" s="10"/>
      <c r="M437" s="10"/>
    </row>
    <row r="438" spans="2:13" ht="81.75" customHeight="1" outlineLevel="2" thickBot="1" x14ac:dyDescent="0.25">
      <c r="B438" s="81"/>
      <c r="C438" s="84" t="s">
        <v>548</v>
      </c>
      <c r="D438" s="84" t="s">
        <v>608</v>
      </c>
      <c r="E438" s="87" t="s">
        <v>607</v>
      </c>
      <c r="F438" s="56">
        <v>7</v>
      </c>
      <c r="G438" s="27">
        <f t="shared" si="6"/>
        <v>76.761207685269895</v>
      </c>
      <c r="H438" s="27">
        <v>537.32845379688922</v>
      </c>
      <c r="I438" s="28" t="s">
        <v>14</v>
      </c>
      <c r="J438" s="29" t="s">
        <v>612</v>
      </c>
      <c r="L438" s="10"/>
      <c r="M438" s="10"/>
    </row>
    <row r="439" spans="2:13" ht="23.25" outlineLevel="1" thickBot="1" x14ac:dyDescent="0.25">
      <c r="B439" s="11"/>
      <c r="C439" s="42"/>
      <c r="D439" s="42" t="s">
        <v>629</v>
      </c>
      <c r="E439" s="7"/>
      <c r="F439" s="60">
        <v>76</v>
      </c>
      <c r="G439" s="5">
        <f t="shared" si="6"/>
        <v>76.761207685269895</v>
      </c>
      <c r="H439" s="6">
        <v>5833.8517840805125</v>
      </c>
      <c r="I439" s="2"/>
      <c r="J439" s="3"/>
      <c r="L439" s="10"/>
      <c r="M439" s="10"/>
    </row>
    <row r="440" spans="2:13" ht="110.25" customHeight="1" outlineLevel="2" x14ac:dyDescent="0.2">
      <c r="B440" s="79"/>
      <c r="C440" s="82" t="s">
        <v>548</v>
      </c>
      <c r="D440" s="82" t="s">
        <v>603</v>
      </c>
      <c r="E440" s="85" t="s">
        <v>602</v>
      </c>
      <c r="F440" s="55">
        <v>23</v>
      </c>
      <c r="G440" s="24">
        <f t="shared" si="6"/>
        <v>76.761207685269895</v>
      </c>
      <c r="H440" s="24">
        <v>1765.5077767612077</v>
      </c>
      <c r="I440" s="25" t="s">
        <v>12</v>
      </c>
      <c r="J440" s="26" t="s">
        <v>604</v>
      </c>
      <c r="L440" s="10"/>
      <c r="M440" s="10"/>
    </row>
    <row r="441" spans="2:13" ht="110.25" customHeight="1" outlineLevel="2" x14ac:dyDescent="0.2">
      <c r="B441" s="80"/>
      <c r="C441" s="83" t="s">
        <v>548</v>
      </c>
      <c r="D441" s="83" t="s">
        <v>603</v>
      </c>
      <c r="E441" s="86" t="s">
        <v>602</v>
      </c>
      <c r="F441" s="59">
        <v>47</v>
      </c>
      <c r="G441" s="22">
        <f t="shared" si="6"/>
        <v>76.761207685269895</v>
      </c>
      <c r="H441" s="22">
        <v>3607.776761207685</v>
      </c>
      <c r="I441" s="23" t="s">
        <v>13</v>
      </c>
      <c r="J441" s="35" t="s">
        <v>605</v>
      </c>
      <c r="L441" s="10"/>
      <c r="M441" s="10"/>
    </row>
    <row r="442" spans="2:13" ht="110.25" customHeight="1" outlineLevel="2" thickBot="1" x14ac:dyDescent="0.25">
      <c r="B442" s="81"/>
      <c r="C442" s="84" t="s">
        <v>548</v>
      </c>
      <c r="D442" s="84" t="s">
        <v>603</v>
      </c>
      <c r="E442" s="87" t="s">
        <v>602</v>
      </c>
      <c r="F442" s="56">
        <v>18</v>
      </c>
      <c r="G442" s="27">
        <f t="shared" si="6"/>
        <v>76.761207685269895</v>
      </c>
      <c r="H442" s="27">
        <v>1381.7017383348582</v>
      </c>
      <c r="I442" s="28" t="s">
        <v>15</v>
      </c>
      <c r="J442" s="29" t="s">
        <v>606</v>
      </c>
      <c r="L442" s="10"/>
      <c r="M442" s="10"/>
    </row>
    <row r="443" spans="2:13" ht="23.25" outlineLevel="1" thickBot="1" x14ac:dyDescent="0.25">
      <c r="B443" s="11"/>
      <c r="C443" s="42"/>
      <c r="D443" s="42" t="s">
        <v>628</v>
      </c>
      <c r="E443" s="7"/>
      <c r="F443" s="60">
        <v>88</v>
      </c>
      <c r="G443" s="5">
        <f t="shared" si="6"/>
        <v>76.761207685269895</v>
      </c>
      <c r="H443" s="6">
        <v>6754.9862763037509</v>
      </c>
      <c r="I443" s="2"/>
      <c r="J443" s="3"/>
      <c r="L443" s="10"/>
      <c r="M443" s="10"/>
    </row>
    <row r="444" spans="2:13" ht="81.75" customHeight="1" outlineLevel="2" x14ac:dyDescent="0.2">
      <c r="B444" s="79"/>
      <c r="C444" s="82" t="s">
        <v>548</v>
      </c>
      <c r="D444" s="82" t="s">
        <v>597</v>
      </c>
      <c r="E444" s="85" t="s">
        <v>596</v>
      </c>
      <c r="F444" s="55">
        <v>58</v>
      </c>
      <c r="G444" s="24">
        <f t="shared" si="6"/>
        <v>49.313815187557182</v>
      </c>
      <c r="H444" s="24">
        <v>2860.2012808783165</v>
      </c>
      <c r="I444" s="25" t="s">
        <v>11</v>
      </c>
      <c r="J444" s="26" t="s">
        <v>598</v>
      </c>
      <c r="L444" s="10"/>
      <c r="M444" s="10"/>
    </row>
    <row r="445" spans="2:13" ht="81.75" customHeight="1" outlineLevel="2" x14ac:dyDescent="0.2">
      <c r="B445" s="80"/>
      <c r="C445" s="83" t="s">
        <v>548</v>
      </c>
      <c r="D445" s="83" t="s">
        <v>597</v>
      </c>
      <c r="E445" s="86" t="s">
        <v>596</v>
      </c>
      <c r="F445" s="59">
        <v>65</v>
      </c>
      <c r="G445" s="22">
        <f t="shared" si="6"/>
        <v>49.313815187557182</v>
      </c>
      <c r="H445" s="22">
        <v>3205.397987191217</v>
      </c>
      <c r="I445" s="23" t="s">
        <v>12</v>
      </c>
      <c r="J445" s="35" t="s">
        <v>599</v>
      </c>
      <c r="L445" s="10"/>
      <c r="M445" s="10"/>
    </row>
    <row r="446" spans="2:13" ht="81.75" customHeight="1" outlineLevel="2" x14ac:dyDescent="0.2">
      <c r="B446" s="80"/>
      <c r="C446" s="83" t="s">
        <v>548</v>
      </c>
      <c r="D446" s="83" t="s">
        <v>597</v>
      </c>
      <c r="E446" s="86" t="s">
        <v>596</v>
      </c>
      <c r="F446" s="59">
        <v>25</v>
      </c>
      <c r="G446" s="22">
        <f t="shared" si="6"/>
        <v>49.313815187557182</v>
      </c>
      <c r="H446" s="22">
        <v>1232.8453796889296</v>
      </c>
      <c r="I446" s="23" t="s">
        <v>13</v>
      </c>
      <c r="J446" s="35" t="s">
        <v>600</v>
      </c>
      <c r="L446" s="10"/>
      <c r="M446" s="10"/>
    </row>
    <row r="447" spans="2:13" ht="81.75" customHeight="1" outlineLevel="2" thickBot="1" x14ac:dyDescent="0.25">
      <c r="B447" s="81"/>
      <c r="C447" s="84" t="s">
        <v>548</v>
      </c>
      <c r="D447" s="84" t="s">
        <v>597</v>
      </c>
      <c r="E447" s="87" t="s">
        <v>596</v>
      </c>
      <c r="F447" s="56">
        <v>27</v>
      </c>
      <c r="G447" s="27">
        <f t="shared" si="6"/>
        <v>49.313815187557175</v>
      </c>
      <c r="H447" s="27">
        <v>1331.4730100640438</v>
      </c>
      <c r="I447" s="28" t="s">
        <v>14</v>
      </c>
      <c r="J447" s="29" t="s">
        <v>601</v>
      </c>
      <c r="L447" s="10"/>
      <c r="M447" s="10"/>
    </row>
    <row r="448" spans="2:13" ht="23.25" outlineLevel="1" thickBot="1" x14ac:dyDescent="0.25">
      <c r="B448" s="11"/>
      <c r="C448" s="42"/>
      <c r="D448" s="42" t="s">
        <v>627</v>
      </c>
      <c r="E448" s="7"/>
      <c r="F448" s="60">
        <v>175</v>
      </c>
      <c r="G448" s="5">
        <f t="shared" si="6"/>
        <v>49.313815187557182</v>
      </c>
      <c r="H448" s="6">
        <v>8629.917657822507</v>
      </c>
      <c r="I448" s="2"/>
      <c r="J448" s="3"/>
      <c r="L448" s="10"/>
      <c r="M448" s="10"/>
    </row>
    <row r="449" spans="2:13" ht="81.75" customHeight="1" outlineLevel="2" x14ac:dyDescent="0.2">
      <c r="B449" s="79"/>
      <c r="C449" s="82" t="s">
        <v>548</v>
      </c>
      <c r="D449" s="82" t="s">
        <v>591</v>
      </c>
      <c r="E449" s="85" t="s">
        <v>590</v>
      </c>
      <c r="F449" s="55">
        <v>54</v>
      </c>
      <c r="G449" s="24">
        <f t="shared" si="6"/>
        <v>49.313815187557175</v>
      </c>
      <c r="H449" s="24">
        <v>2662.9460201280876</v>
      </c>
      <c r="I449" s="25" t="s">
        <v>11</v>
      </c>
      <c r="J449" s="26" t="s">
        <v>592</v>
      </c>
      <c r="L449" s="10"/>
      <c r="M449" s="10"/>
    </row>
    <row r="450" spans="2:13" ht="81.75" customHeight="1" outlineLevel="2" x14ac:dyDescent="0.2">
      <c r="B450" s="80"/>
      <c r="C450" s="83" t="s">
        <v>548</v>
      </c>
      <c r="D450" s="83" t="s">
        <v>591</v>
      </c>
      <c r="E450" s="86" t="s">
        <v>590</v>
      </c>
      <c r="F450" s="59">
        <v>52</v>
      </c>
      <c r="G450" s="22">
        <f t="shared" si="6"/>
        <v>49.313815187557182</v>
      </c>
      <c r="H450" s="22">
        <v>2564.3183897529734</v>
      </c>
      <c r="I450" s="23" t="s">
        <v>12</v>
      </c>
      <c r="J450" s="35" t="s">
        <v>593</v>
      </c>
      <c r="L450" s="10"/>
      <c r="M450" s="10"/>
    </row>
    <row r="451" spans="2:13" ht="81.75" customHeight="1" outlineLevel="2" x14ac:dyDescent="0.2">
      <c r="B451" s="80"/>
      <c r="C451" s="83" t="s">
        <v>548</v>
      </c>
      <c r="D451" s="83" t="s">
        <v>591</v>
      </c>
      <c r="E451" s="86" t="s">
        <v>590</v>
      </c>
      <c r="F451" s="59">
        <v>20</v>
      </c>
      <c r="G451" s="22">
        <f t="shared" si="6"/>
        <v>49.313815187557182</v>
      </c>
      <c r="H451" s="22">
        <v>986.27630375114359</v>
      </c>
      <c r="I451" s="23" t="s">
        <v>13</v>
      </c>
      <c r="J451" s="35" t="s">
        <v>594</v>
      </c>
      <c r="L451" s="10"/>
      <c r="M451" s="10"/>
    </row>
    <row r="452" spans="2:13" ht="81.75" customHeight="1" outlineLevel="2" thickBot="1" x14ac:dyDescent="0.25">
      <c r="B452" s="81"/>
      <c r="C452" s="84" t="s">
        <v>548</v>
      </c>
      <c r="D452" s="84" t="s">
        <v>591</v>
      </c>
      <c r="E452" s="87" t="s">
        <v>590</v>
      </c>
      <c r="F452" s="56">
        <v>22</v>
      </c>
      <c r="G452" s="27">
        <f t="shared" si="6"/>
        <v>49.313815187557182</v>
      </c>
      <c r="H452" s="27">
        <v>1084.903934126258</v>
      </c>
      <c r="I452" s="28" t="s">
        <v>14</v>
      </c>
      <c r="J452" s="29" t="s">
        <v>595</v>
      </c>
      <c r="L452" s="10"/>
      <c r="M452" s="10"/>
    </row>
    <row r="453" spans="2:13" ht="23.25" outlineLevel="1" thickBot="1" x14ac:dyDescent="0.25">
      <c r="B453" s="11"/>
      <c r="C453" s="42"/>
      <c r="D453" s="42" t="s">
        <v>626</v>
      </c>
      <c r="E453" s="7"/>
      <c r="F453" s="60">
        <v>148</v>
      </c>
      <c r="G453" s="5">
        <f t="shared" si="6"/>
        <v>49.313815187557182</v>
      </c>
      <c r="H453" s="6">
        <v>7298.4446477584625</v>
      </c>
      <c r="I453" s="2"/>
      <c r="J453" s="3"/>
      <c r="L453" s="10"/>
      <c r="M453" s="10"/>
    </row>
    <row r="454" spans="2:13" ht="173.25" customHeight="1" outlineLevel="2" x14ac:dyDescent="0.2">
      <c r="B454" s="79"/>
      <c r="C454" s="82" t="s">
        <v>548</v>
      </c>
      <c r="D454" s="82" t="s">
        <v>565</v>
      </c>
      <c r="E454" s="85" t="s">
        <v>564</v>
      </c>
      <c r="F454" s="55">
        <v>43</v>
      </c>
      <c r="G454" s="24">
        <f t="shared" si="6"/>
        <v>109.69807868252518</v>
      </c>
      <c r="H454" s="24">
        <v>4717.0173833485824</v>
      </c>
      <c r="I454" s="25" t="s">
        <v>12</v>
      </c>
      <c r="J454" s="26" t="s">
        <v>566</v>
      </c>
      <c r="L454" s="10"/>
      <c r="M454" s="10"/>
    </row>
    <row r="455" spans="2:13" ht="173.25" customHeight="1" outlineLevel="2" thickBot="1" x14ac:dyDescent="0.25">
      <c r="B455" s="81"/>
      <c r="C455" s="84" t="s">
        <v>548</v>
      </c>
      <c r="D455" s="84" t="s">
        <v>565</v>
      </c>
      <c r="E455" s="87" t="s">
        <v>564</v>
      </c>
      <c r="F455" s="56">
        <v>48</v>
      </c>
      <c r="G455" s="27">
        <f t="shared" si="6"/>
        <v>109.69807868252515</v>
      </c>
      <c r="H455" s="27">
        <v>5265.5077767612074</v>
      </c>
      <c r="I455" s="28" t="s">
        <v>13</v>
      </c>
      <c r="J455" s="29" t="s">
        <v>567</v>
      </c>
      <c r="L455" s="10"/>
      <c r="M455" s="10"/>
    </row>
    <row r="456" spans="2:13" ht="23.25" outlineLevel="1" thickBot="1" x14ac:dyDescent="0.25">
      <c r="B456" s="11"/>
      <c r="C456" s="42"/>
      <c r="D456" s="42" t="s">
        <v>625</v>
      </c>
      <c r="E456" s="7"/>
      <c r="F456" s="60">
        <v>91</v>
      </c>
      <c r="G456" s="5">
        <f t="shared" si="6"/>
        <v>109.69807868252516</v>
      </c>
      <c r="H456" s="6">
        <v>9982.5251601097898</v>
      </c>
      <c r="I456" s="2"/>
      <c r="J456" s="3"/>
      <c r="L456" s="10"/>
      <c r="M456" s="10"/>
    </row>
    <row r="457" spans="2:13" ht="81.75" customHeight="1" outlineLevel="2" x14ac:dyDescent="0.2">
      <c r="B457" s="79"/>
      <c r="C457" s="82" t="s">
        <v>548</v>
      </c>
      <c r="D457" s="82" t="s">
        <v>579</v>
      </c>
      <c r="E457" s="85" t="s">
        <v>578</v>
      </c>
      <c r="F457" s="55">
        <v>40</v>
      </c>
      <c r="G457" s="24">
        <f t="shared" si="6"/>
        <v>73.101555352241533</v>
      </c>
      <c r="H457" s="24">
        <v>2924.0622140896612</v>
      </c>
      <c r="I457" s="25" t="s">
        <v>11</v>
      </c>
      <c r="J457" s="26" t="s">
        <v>580</v>
      </c>
      <c r="L457" s="10"/>
      <c r="M457" s="10"/>
    </row>
    <row r="458" spans="2:13" ht="81.75" customHeight="1" outlineLevel="2" x14ac:dyDescent="0.2">
      <c r="B458" s="80"/>
      <c r="C458" s="83" t="s">
        <v>548</v>
      </c>
      <c r="D458" s="83" t="s">
        <v>579</v>
      </c>
      <c r="E458" s="86" t="s">
        <v>578</v>
      </c>
      <c r="F458" s="59">
        <v>57</v>
      </c>
      <c r="G458" s="22">
        <f t="shared" si="6"/>
        <v>73.101555352241533</v>
      </c>
      <c r="H458" s="22">
        <v>4166.7886550777675</v>
      </c>
      <c r="I458" s="23" t="s">
        <v>12</v>
      </c>
      <c r="J458" s="35" t="s">
        <v>581</v>
      </c>
      <c r="L458" s="10"/>
      <c r="M458" s="10"/>
    </row>
    <row r="459" spans="2:13" ht="81.75" customHeight="1" outlineLevel="2" x14ac:dyDescent="0.2">
      <c r="B459" s="80"/>
      <c r="C459" s="83" t="s">
        <v>548</v>
      </c>
      <c r="D459" s="83" t="s">
        <v>579</v>
      </c>
      <c r="E459" s="86" t="s">
        <v>578</v>
      </c>
      <c r="F459" s="59">
        <v>39</v>
      </c>
      <c r="G459" s="22">
        <f t="shared" si="6"/>
        <v>73.101555352241533</v>
      </c>
      <c r="H459" s="22">
        <v>2850.9606587374196</v>
      </c>
      <c r="I459" s="23" t="s">
        <v>13</v>
      </c>
      <c r="J459" s="35" t="s">
        <v>582</v>
      </c>
      <c r="L459" s="10"/>
      <c r="M459" s="10"/>
    </row>
    <row r="460" spans="2:13" ht="81.75" customHeight="1" outlineLevel="2" thickBot="1" x14ac:dyDescent="0.25">
      <c r="B460" s="81"/>
      <c r="C460" s="84" t="s">
        <v>548</v>
      </c>
      <c r="D460" s="84" t="s">
        <v>579</v>
      </c>
      <c r="E460" s="87" t="s">
        <v>578</v>
      </c>
      <c r="F460" s="56">
        <v>19</v>
      </c>
      <c r="G460" s="27">
        <f t="shared" si="6"/>
        <v>73.101555352241533</v>
      </c>
      <c r="H460" s="27">
        <v>1388.929551692589</v>
      </c>
      <c r="I460" s="28" t="s">
        <v>14</v>
      </c>
      <c r="J460" s="29" t="s">
        <v>583</v>
      </c>
      <c r="L460" s="10"/>
      <c r="M460" s="10"/>
    </row>
    <row r="461" spans="2:13" ht="23.25" outlineLevel="1" thickBot="1" x14ac:dyDescent="0.25">
      <c r="B461" s="11"/>
      <c r="C461" s="42"/>
      <c r="D461" s="42" t="s">
        <v>624</v>
      </c>
      <c r="E461" s="7"/>
      <c r="F461" s="60">
        <v>155</v>
      </c>
      <c r="G461" s="5">
        <f t="shared" si="6"/>
        <v>73.101555352241533</v>
      </c>
      <c r="H461" s="6">
        <v>11330.741079597437</v>
      </c>
      <c r="I461" s="2"/>
      <c r="J461" s="3"/>
      <c r="L461" s="10"/>
      <c r="M461" s="10"/>
    </row>
    <row r="462" spans="2:13" ht="110.25" customHeight="1" outlineLevel="2" x14ac:dyDescent="0.2">
      <c r="B462" s="79"/>
      <c r="C462" s="82" t="s">
        <v>548</v>
      </c>
      <c r="D462" s="82" t="s">
        <v>574</v>
      </c>
      <c r="E462" s="85" t="s">
        <v>573</v>
      </c>
      <c r="F462" s="55">
        <v>17</v>
      </c>
      <c r="G462" s="24">
        <f t="shared" si="6"/>
        <v>62.122598353156448</v>
      </c>
      <c r="H462" s="24">
        <v>1056.0841720036597</v>
      </c>
      <c r="I462" s="25" t="s">
        <v>47</v>
      </c>
      <c r="J462" s="26" t="s">
        <v>575</v>
      </c>
      <c r="L462" s="10"/>
      <c r="M462" s="10"/>
    </row>
    <row r="463" spans="2:13" ht="110.25" customHeight="1" outlineLevel="2" x14ac:dyDescent="0.2">
      <c r="B463" s="80"/>
      <c r="C463" s="83" t="s">
        <v>548</v>
      </c>
      <c r="D463" s="83" t="s">
        <v>574</v>
      </c>
      <c r="E463" s="86" t="s">
        <v>573</v>
      </c>
      <c r="F463" s="59">
        <v>95</v>
      </c>
      <c r="G463" s="22">
        <f t="shared" si="6"/>
        <v>62.122598353156462</v>
      </c>
      <c r="H463" s="22">
        <v>5901.6468435498637</v>
      </c>
      <c r="I463" s="23" t="s">
        <v>48</v>
      </c>
      <c r="J463" s="35" t="s">
        <v>576</v>
      </c>
      <c r="L463" s="10"/>
      <c r="M463" s="10"/>
    </row>
    <row r="464" spans="2:13" ht="110.25" customHeight="1" outlineLevel="2" thickBot="1" x14ac:dyDescent="0.25">
      <c r="B464" s="81"/>
      <c r="C464" s="84" t="s">
        <v>548</v>
      </c>
      <c r="D464" s="84" t="s">
        <v>574</v>
      </c>
      <c r="E464" s="87" t="s">
        <v>573</v>
      </c>
      <c r="F464" s="56">
        <v>70</v>
      </c>
      <c r="G464" s="27">
        <f t="shared" si="6"/>
        <v>62.122598353156455</v>
      </c>
      <c r="H464" s="27">
        <v>4348.5818847209521</v>
      </c>
      <c r="I464" s="28" t="s">
        <v>49</v>
      </c>
      <c r="J464" s="29" t="s">
        <v>577</v>
      </c>
      <c r="L464" s="10"/>
      <c r="M464" s="10"/>
    </row>
    <row r="465" spans="2:13" ht="23.25" outlineLevel="1" thickBot="1" x14ac:dyDescent="0.25">
      <c r="B465" s="11"/>
      <c r="C465" s="42"/>
      <c r="D465" s="42" t="s">
        <v>623</v>
      </c>
      <c r="E465" s="7"/>
      <c r="F465" s="60">
        <v>182</v>
      </c>
      <c r="G465" s="5">
        <f t="shared" si="6"/>
        <v>62.122598353156455</v>
      </c>
      <c r="H465" s="6">
        <v>11306.312900274475</v>
      </c>
      <c r="I465" s="2"/>
      <c r="J465" s="3"/>
      <c r="L465" s="10"/>
      <c r="M465" s="10"/>
    </row>
    <row r="466" spans="2:13" ht="110.25" customHeight="1" outlineLevel="2" x14ac:dyDescent="0.2">
      <c r="B466" s="79"/>
      <c r="C466" s="82" t="s">
        <v>548</v>
      </c>
      <c r="D466" s="82" t="s">
        <v>569</v>
      </c>
      <c r="E466" s="85" t="s">
        <v>568</v>
      </c>
      <c r="F466" s="55">
        <v>1</v>
      </c>
      <c r="G466" s="24">
        <f t="shared" si="6"/>
        <v>85.910338517840813</v>
      </c>
      <c r="H466" s="24">
        <v>85.910338517840813</v>
      </c>
      <c r="I466" s="25" t="s">
        <v>47</v>
      </c>
      <c r="J466" s="26" t="s">
        <v>570</v>
      </c>
      <c r="L466" s="10"/>
      <c r="M466" s="10"/>
    </row>
    <row r="467" spans="2:13" ht="110.25" customHeight="1" outlineLevel="2" x14ac:dyDescent="0.2">
      <c r="B467" s="80"/>
      <c r="C467" s="83" t="s">
        <v>548</v>
      </c>
      <c r="D467" s="83" t="s">
        <v>569</v>
      </c>
      <c r="E467" s="86" t="s">
        <v>568</v>
      </c>
      <c r="F467" s="59">
        <v>27</v>
      </c>
      <c r="G467" s="22">
        <f t="shared" si="6"/>
        <v>85.910338517840827</v>
      </c>
      <c r="H467" s="22">
        <v>2319.5791399817022</v>
      </c>
      <c r="I467" s="23" t="s">
        <v>48</v>
      </c>
      <c r="J467" s="35" t="s">
        <v>571</v>
      </c>
      <c r="L467" s="10"/>
      <c r="M467" s="10"/>
    </row>
    <row r="468" spans="2:13" ht="110.25" customHeight="1" outlineLevel="2" thickBot="1" x14ac:dyDescent="0.25">
      <c r="B468" s="81"/>
      <c r="C468" s="84" t="s">
        <v>548</v>
      </c>
      <c r="D468" s="84" t="s">
        <v>569</v>
      </c>
      <c r="E468" s="87" t="s">
        <v>568</v>
      </c>
      <c r="F468" s="56">
        <v>66</v>
      </c>
      <c r="G468" s="27">
        <f t="shared" si="6"/>
        <v>85.910338517840813</v>
      </c>
      <c r="H468" s="27">
        <v>5670.082342177494</v>
      </c>
      <c r="I468" s="28" t="s">
        <v>49</v>
      </c>
      <c r="J468" s="29" t="s">
        <v>572</v>
      </c>
      <c r="L468" s="10"/>
      <c r="M468" s="10"/>
    </row>
    <row r="469" spans="2:13" ht="23.25" outlineLevel="1" thickBot="1" x14ac:dyDescent="0.25">
      <c r="B469" s="11"/>
      <c r="C469" s="42"/>
      <c r="D469" s="42" t="s">
        <v>622</v>
      </c>
      <c r="E469" s="7"/>
      <c r="F469" s="60">
        <v>94</v>
      </c>
      <c r="G469" s="5">
        <f t="shared" si="6"/>
        <v>85.910338517840813</v>
      </c>
      <c r="H469" s="6">
        <v>8075.5718206770371</v>
      </c>
      <c r="I469" s="2"/>
      <c r="J469" s="3"/>
      <c r="L469" s="10"/>
      <c r="M469" s="10"/>
    </row>
    <row r="470" spans="2:13" ht="110.25" customHeight="1" outlineLevel="2" x14ac:dyDescent="0.2">
      <c r="B470" s="79"/>
      <c r="C470" s="82" t="s">
        <v>548</v>
      </c>
      <c r="D470" s="82" t="s">
        <v>555</v>
      </c>
      <c r="E470" s="85" t="s">
        <v>554</v>
      </c>
      <c r="F470" s="55">
        <v>132</v>
      </c>
      <c r="G470" s="24">
        <f t="shared" si="6"/>
        <v>96.889295516925898</v>
      </c>
      <c r="H470" s="24">
        <v>12789.387008234218</v>
      </c>
      <c r="I470" s="25" t="s">
        <v>11</v>
      </c>
      <c r="J470" s="26" t="s">
        <v>556</v>
      </c>
      <c r="L470" s="10"/>
      <c r="M470" s="10"/>
    </row>
    <row r="471" spans="2:13" ht="110.25" customHeight="1" outlineLevel="2" x14ac:dyDescent="0.2">
      <c r="B471" s="80"/>
      <c r="C471" s="83" t="s">
        <v>548</v>
      </c>
      <c r="D471" s="83" t="s">
        <v>555</v>
      </c>
      <c r="E471" s="86" t="s">
        <v>554</v>
      </c>
      <c r="F471" s="59">
        <v>67</v>
      </c>
      <c r="G471" s="22">
        <f t="shared" si="6"/>
        <v>96.889295516925898</v>
      </c>
      <c r="H471" s="22">
        <v>6491.5827996340349</v>
      </c>
      <c r="I471" s="23" t="s">
        <v>12</v>
      </c>
      <c r="J471" s="35" t="s">
        <v>557</v>
      </c>
      <c r="L471" s="10"/>
      <c r="M471" s="10"/>
    </row>
    <row r="472" spans="2:13" ht="110.25" customHeight="1" outlineLevel="2" thickBot="1" x14ac:dyDescent="0.25">
      <c r="B472" s="81"/>
      <c r="C472" s="84" t="s">
        <v>548</v>
      </c>
      <c r="D472" s="84" t="s">
        <v>555</v>
      </c>
      <c r="E472" s="87" t="s">
        <v>554</v>
      </c>
      <c r="F472" s="56">
        <v>44</v>
      </c>
      <c r="G472" s="27">
        <f t="shared" si="6"/>
        <v>96.889295516925898</v>
      </c>
      <c r="H472" s="27">
        <v>4263.1290027447394</v>
      </c>
      <c r="I472" s="28" t="s">
        <v>13</v>
      </c>
      <c r="J472" s="29" t="s">
        <v>558</v>
      </c>
      <c r="L472" s="10"/>
      <c r="M472" s="10"/>
    </row>
    <row r="473" spans="2:13" ht="23.25" outlineLevel="1" thickBot="1" x14ac:dyDescent="0.25">
      <c r="B473" s="11"/>
      <c r="C473" s="42"/>
      <c r="D473" s="42" t="s">
        <v>621</v>
      </c>
      <c r="E473" s="7"/>
      <c r="F473" s="60">
        <v>243</v>
      </c>
      <c r="G473" s="5">
        <f t="shared" si="6"/>
        <v>96.889295516925898</v>
      </c>
      <c r="H473" s="6">
        <v>23544.098810612992</v>
      </c>
      <c r="I473" s="2"/>
      <c r="J473" s="3"/>
      <c r="L473" s="10"/>
      <c r="M473" s="10"/>
    </row>
    <row r="474" spans="2:13" ht="81.75" customHeight="1" outlineLevel="2" x14ac:dyDescent="0.2">
      <c r="B474" s="79"/>
      <c r="C474" s="82" t="s">
        <v>548</v>
      </c>
      <c r="D474" s="82" t="s">
        <v>585</v>
      </c>
      <c r="E474" s="85" t="s">
        <v>584</v>
      </c>
      <c r="F474" s="55">
        <v>56</v>
      </c>
      <c r="G474" s="24">
        <f t="shared" ref="G474:G486" si="7">H474/F474</f>
        <v>63.952424519670636</v>
      </c>
      <c r="H474" s="24">
        <v>3581.3357731015558</v>
      </c>
      <c r="I474" s="25" t="s">
        <v>11</v>
      </c>
      <c r="J474" s="26" t="s">
        <v>586</v>
      </c>
      <c r="L474" s="10"/>
      <c r="M474" s="10"/>
    </row>
    <row r="475" spans="2:13" ht="81.75" customHeight="1" outlineLevel="2" x14ac:dyDescent="0.2">
      <c r="B475" s="80"/>
      <c r="C475" s="83" t="s">
        <v>548</v>
      </c>
      <c r="D475" s="83" t="s">
        <v>585</v>
      </c>
      <c r="E475" s="86" t="s">
        <v>584</v>
      </c>
      <c r="F475" s="59">
        <v>46</v>
      </c>
      <c r="G475" s="22">
        <f t="shared" si="7"/>
        <v>63.952424519670636</v>
      </c>
      <c r="H475" s="22">
        <v>2941.8115279048493</v>
      </c>
      <c r="I475" s="23" t="s">
        <v>12</v>
      </c>
      <c r="J475" s="35" t="s">
        <v>587</v>
      </c>
      <c r="L475" s="10"/>
      <c r="M475" s="10"/>
    </row>
    <row r="476" spans="2:13" ht="81.75" customHeight="1" outlineLevel="2" x14ac:dyDescent="0.2">
      <c r="B476" s="80"/>
      <c r="C476" s="83" t="s">
        <v>548</v>
      </c>
      <c r="D476" s="83" t="s">
        <v>585</v>
      </c>
      <c r="E476" s="86" t="s">
        <v>584</v>
      </c>
      <c r="F476" s="59">
        <v>10</v>
      </c>
      <c r="G476" s="22">
        <f t="shared" si="7"/>
        <v>63.952424519670636</v>
      </c>
      <c r="H476" s="22">
        <v>639.52424519670637</v>
      </c>
      <c r="I476" s="23" t="s">
        <v>13</v>
      </c>
      <c r="J476" s="35" t="s">
        <v>588</v>
      </c>
      <c r="L476" s="10"/>
      <c r="M476" s="10"/>
    </row>
    <row r="477" spans="2:13" ht="81.75" customHeight="1" outlineLevel="2" thickBot="1" x14ac:dyDescent="0.25">
      <c r="B477" s="81"/>
      <c r="C477" s="84" t="s">
        <v>548</v>
      </c>
      <c r="D477" s="84" t="s">
        <v>585</v>
      </c>
      <c r="E477" s="87" t="s">
        <v>584</v>
      </c>
      <c r="F477" s="56">
        <v>30</v>
      </c>
      <c r="G477" s="27">
        <f t="shared" si="7"/>
        <v>63.952424519670636</v>
      </c>
      <c r="H477" s="27">
        <v>1918.572735590119</v>
      </c>
      <c r="I477" s="28" t="s">
        <v>14</v>
      </c>
      <c r="J477" s="29" t="s">
        <v>589</v>
      </c>
      <c r="L477" s="10"/>
      <c r="M477" s="10"/>
    </row>
    <row r="478" spans="2:13" ht="23.25" outlineLevel="1" thickBot="1" x14ac:dyDescent="0.25">
      <c r="B478" s="11"/>
      <c r="C478" s="42"/>
      <c r="D478" s="42" t="s">
        <v>620</v>
      </c>
      <c r="E478" s="7"/>
      <c r="F478" s="60">
        <v>142</v>
      </c>
      <c r="G478" s="5">
        <f t="shared" si="7"/>
        <v>63.952424519670643</v>
      </c>
      <c r="H478" s="6">
        <v>9081.2442817932315</v>
      </c>
      <c r="I478" s="2"/>
      <c r="J478" s="3"/>
      <c r="L478" s="10"/>
      <c r="M478" s="10"/>
    </row>
    <row r="479" spans="2:13" ht="110.25" customHeight="1" outlineLevel="2" x14ac:dyDescent="0.2">
      <c r="B479" s="79"/>
      <c r="C479" s="82" t="s">
        <v>548</v>
      </c>
      <c r="D479" s="82" t="s">
        <v>550</v>
      </c>
      <c r="E479" s="85" t="s">
        <v>549</v>
      </c>
      <c r="F479" s="55">
        <v>49</v>
      </c>
      <c r="G479" s="24">
        <f t="shared" si="7"/>
        <v>96.889295516925912</v>
      </c>
      <c r="H479" s="24">
        <v>4747.5754803293694</v>
      </c>
      <c r="I479" s="25" t="s">
        <v>11</v>
      </c>
      <c r="J479" s="26" t="s">
        <v>551</v>
      </c>
      <c r="L479" s="10"/>
      <c r="M479" s="10"/>
    </row>
    <row r="480" spans="2:13" ht="110.25" customHeight="1" outlineLevel="2" x14ac:dyDescent="0.2">
      <c r="B480" s="80"/>
      <c r="C480" s="83" t="s">
        <v>548</v>
      </c>
      <c r="D480" s="83" t="s">
        <v>550</v>
      </c>
      <c r="E480" s="86" t="s">
        <v>549</v>
      </c>
      <c r="F480" s="59">
        <v>86</v>
      </c>
      <c r="G480" s="22">
        <f t="shared" si="7"/>
        <v>96.889295516925898</v>
      </c>
      <c r="H480" s="22">
        <v>8332.4794144556272</v>
      </c>
      <c r="I480" s="23" t="s">
        <v>12</v>
      </c>
      <c r="J480" s="35" t="s">
        <v>552</v>
      </c>
      <c r="L480" s="10"/>
      <c r="M480" s="10"/>
    </row>
    <row r="481" spans="2:13" ht="110.25" customHeight="1" outlineLevel="2" thickBot="1" x14ac:dyDescent="0.25">
      <c r="B481" s="81"/>
      <c r="C481" s="84" t="s">
        <v>548</v>
      </c>
      <c r="D481" s="84" t="s">
        <v>550</v>
      </c>
      <c r="E481" s="87" t="s">
        <v>549</v>
      </c>
      <c r="F481" s="56">
        <v>10</v>
      </c>
      <c r="G481" s="27">
        <f t="shared" si="7"/>
        <v>96.889295516925898</v>
      </c>
      <c r="H481" s="27">
        <v>968.89295516925904</v>
      </c>
      <c r="I481" s="28" t="s">
        <v>13</v>
      </c>
      <c r="J481" s="29" t="s">
        <v>553</v>
      </c>
      <c r="L481" s="10"/>
      <c r="M481" s="10"/>
    </row>
    <row r="482" spans="2:13" ht="23.25" outlineLevel="1" thickBot="1" x14ac:dyDescent="0.25">
      <c r="B482" s="11"/>
      <c r="C482" s="42"/>
      <c r="D482" s="42" t="s">
        <v>619</v>
      </c>
      <c r="E482" s="7"/>
      <c r="F482" s="60">
        <v>145</v>
      </c>
      <c r="G482" s="5">
        <f t="shared" si="7"/>
        <v>96.889295516925912</v>
      </c>
      <c r="H482" s="6">
        <v>14048.947849954257</v>
      </c>
      <c r="I482" s="2"/>
      <c r="J482" s="3"/>
      <c r="L482" s="10"/>
      <c r="M482" s="10"/>
    </row>
    <row r="483" spans="2:13" ht="110.25" customHeight="1" outlineLevel="2" x14ac:dyDescent="0.2">
      <c r="B483" s="79"/>
      <c r="C483" s="82" t="s">
        <v>548</v>
      </c>
      <c r="D483" s="82" t="s">
        <v>560</v>
      </c>
      <c r="E483" s="85" t="s">
        <v>559</v>
      </c>
      <c r="F483" s="55">
        <v>11</v>
      </c>
      <c r="G483" s="24">
        <f t="shared" si="7"/>
        <v>62.122598353156462</v>
      </c>
      <c r="H483" s="24">
        <v>683.34858188472106</v>
      </c>
      <c r="I483" s="25" t="s">
        <v>12</v>
      </c>
      <c r="J483" s="26" t="s">
        <v>561</v>
      </c>
      <c r="L483" s="10"/>
      <c r="M483" s="10"/>
    </row>
    <row r="484" spans="2:13" ht="110.25" customHeight="1" outlineLevel="2" x14ac:dyDescent="0.2">
      <c r="B484" s="80"/>
      <c r="C484" s="83" t="s">
        <v>548</v>
      </c>
      <c r="D484" s="83" t="s">
        <v>560</v>
      </c>
      <c r="E484" s="86" t="s">
        <v>559</v>
      </c>
      <c r="F484" s="59">
        <v>23</v>
      </c>
      <c r="G484" s="22">
        <f t="shared" si="7"/>
        <v>62.122598353156448</v>
      </c>
      <c r="H484" s="22">
        <v>1428.8197621225984</v>
      </c>
      <c r="I484" s="23" t="s">
        <v>13</v>
      </c>
      <c r="J484" s="35" t="s">
        <v>562</v>
      </c>
      <c r="L484" s="10"/>
      <c r="M484" s="10"/>
    </row>
    <row r="485" spans="2:13" ht="110.25" customHeight="1" outlineLevel="2" thickBot="1" x14ac:dyDescent="0.25">
      <c r="B485" s="81"/>
      <c r="C485" s="84" t="s">
        <v>548</v>
      </c>
      <c r="D485" s="84" t="s">
        <v>560</v>
      </c>
      <c r="E485" s="87" t="s">
        <v>559</v>
      </c>
      <c r="F485" s="56">
        <v>9</v>
      </c>
      <c r="G485" s="27">
        <f t="shared" si="7"/>
        <v>62.122598353156455</v>
      </c>
      <c r="H485" s="27">
        <v>559.10338517840808</v>
      </c>
      <c r="I485" s="28" t="s">
        <v>15</v>
      </c>
      <c r="J485" s="29" t="s">
        <v>563</v>
      </c>
      <c r="L485" s="10"/>
      <c r="M485" s="10"/>
    </row>
    <row r="486" spans="2:13" ht="23.25" outlineLevel="1" thickBot="1" x14ac:dyDescent="0.25">
      <c r="B486" s="11"/>
      <c r="C486" s="42"/>
      <c r="D486" s="42" t="s">
        <v>618</v>
      </c>
      <c r="E486" s="7"/>
      <c r="F486" s="60">
        <v>43</v>
      </c>
      <c r="G486" s="5">
        <f t="shared" si="7"/>
        <v>62.122598353156455</v>
      </c>
      <c r="H486" s="6">
        <v>2671.2717291857275</v>
      </c>
      <c r="I486" s="2"/>
      <c r="J486" s="3"/>
      <c r="L486" s="10"/>
      <c r="M486" s="10"/>
    </row>
    <row r="487" spans="2:13" ht="15.75" customHeight="1" thickBot="1" x14ac:dyDescent="0.25"/>
    <row r="488" spans="2:13" ht="26.25" customHeight="1" thickBot="1" x14ac:dyDescent="0.25">
      <c r="B488" s="88" t="s">
        <v>719</v>
      </c>
      <c r="C488" s="89"/>
      <c r="D488" s="89"/>
      <c r="E488" s="90"/>
      <c r="F488" s="64">
        <v>14001</v>
      </c>
      <c r="G488" s="65">
        <v>114.64298753199756</v>
      </c>
      <c r="H488" s="66">
        <v>1605116.468435498</v>
      </c>
      <c r="I488" s="67"/>
      <c r="J488" s="68"/>
    </row>
    <row r="490" spans="2:13" ht="15.75" customHeight="1" thickBot="1" x14ac:dyDescent="0.25"/>
    <row r="491" spans="2:13" ht="32.25" customHeight="1" thickBot="1" x14ac:dyDescent="0.25">
      <c r="E491" s="72" t="s">
        <v>613</v>
      </c>
      <c r="F491" s="54" t="s">
        <v>723</v>
      </c>
    </row>
    <row r="492" spans="2:13" s="69" customFormat="1" ht="16.5" customHeight="1" x14ac:dyDescent="0.2">
      <c r="C492" s="70"/>
      <c r="D492" s="70"/>
      <c r="E492" s="73" t="s">
        <v>2</v>
      </c>
      <c r="F492" s="74">
        <v>586</v>
      </c>
      <c r="G492" s="71"/>
    </row>
    <row r="493" spans="2:13" s="69" customFormat="1" ht="16.5" customHeight="1" x14ac:dyDescent="0.2">
      <c r="C493" s="70"/>
      <c r="D493" s="70"/>
      <c r="E493" s="75" t="s">
        <v>720</v>
      </c>
      <c r="F493" s="76">
        <v>247</v>
      </c>
      <c r="G493" s="71"/>
    </row>
    <row r="494" spans="2:13" s="69" customFormat="1" ht="16.5" customHeight="1" x14ac:dyDescent="0.2">
      <c r="C494" s="70"/>
      <c r="D494" s="70"/>
      <c r="E494" s="75" t="s">
        <v>34</v>
      </c>
      <c r="F494" s="76">
        <v>3013</v>
      </c>
      <c r="G494" s="71"/>
    </row>
    <row r="495" spans="2:13" s="69" customFormat="1" ht="16.5" customHeight="1" x14ac:dyDescent="0.2">
      <c r="C495" s="70"/>
      <c r="D495" s="70"/>
      <c r="E495" s="75" t="s">
        <v>721</v>
      </c>
      <c r="F495" s="76">
        <v>197</v>
      </c>
      <c r="G495" s="71"/>
    </row>
    <row r="496" spans="2:13" s="69" customFormat="1" ht="16.5" customHeight="1" x14ac:dyDescent="0.2">
      <c r="C496" s="70"/>
      <c r="D496" s="70"/>
      <c r="E496" s="75" t="s">
        <v>166</v>
      </c>
      <c r="F496" s="76">
        <v>177</v>
      </c>
      <c r="G496" s="71"/>
    </row>
    <row r="497" spans="3:7" s="69" customFormat="1" ht="16.5" customHeight="1" x14ac:dyDescent="0.2">
      <c r="C497" s="70"/>
      <c r="D497" s="70"/>
      <c r="E497" s="75" t="s">
        <v>181</v>
      </c>
      <c r="F497" s="76">
        <v>75</v>
      </c>
      <c r="G497" s="71"/>
    </row>
    <row r="498" spans="3:7" s="69" customFormat="1" ht="16.5" customHeight="1" x14ac:dyDescent="0.2">
      <c r="C498" s="70"/>
      <c r="D498" s="70"/>
      <c r="E498" s="75" t="s">
        <v>188</v>
      </c>
      <c r="F498" s="76">
        <v>132</v>
      </c>
      <c r="G498" s="71"/>
    </row>
    <row r="499" spans="3:7" s="69" customFormat="1" ht="16.5" customHeight="1" x14ac:dyDescent="0.2">
      <c r="C499" s="70"/>
      <c r="D499" s="70"/>
      <c r="E499" s="75" t="s">
        <v>195</v>
      </c>
      <c r="F499" s="76">
        <v>1586</v>
      </c>
      <c r="G499" s="71"/>
    </row>
    <row r="500" spans="3:7" s="69" customFormat="1" ht="16.5" customHeight="1" x14ac:dyDescent="0.2">
      <c r="C500" s="70"/>
      <c r="D500" s="70"/>
      <c r="E500" s="75" t="s">
        <v>249</v>
      </c>
      <c r="F500" s="76">
        <v>712</v>
      </c>
      <c r="G500" s="71"/>
    </row>
    <row r="501" spans="3:7" s="69" customFormat="1" ht="16.5" customHeight="1" x14ac:dyDescent="0.2">
      <c r="C501" s="70"/>
      <c r="D501" s="70"/>
      <c r="E501" s="75" t="s">
        <v>722</v>
      </c>
      <c r="F501" s="76">
        <v>211</v>
      </c>
      <c r="G501" s="71"/>
    </row>
    <row r="502" spans="3:7" s="69" customFormat="1" ht="16.5" customHeight="1" x14ac:dyDescent="0.2">
      <c r="C502" s="70"/>
      <c r="D502" s="70"/>
      <c r="E502" s="75" t="s">
        <v>302</v>
      </c>
      <c r="F502" s="76">
        <v>407</v>
      </c>
      <c r="G502" s="71"/>
    </row>
    <row r="503" spans="3:7" s="69" customFormat="1" ht="16.5" customHeight="1" x14ac:dyDescent="0.2">
      <c r="C503" s="70"/>
      <c r="D503" s="70"/>
      <c r="E503" s="75" t="s">
        <v>317</v>
      </c>
      <c r="F503" s="76">
        <v>678</v>
      </c>
      <c r="G503" s="71"/>
    </row>
    <row r="504" spans="3:7" s="69" customFormat="1" ht="16.5" customHeight="1" x14ac:dyDescent="0.2">
      <c r="C504" s="70"/>
      <c r="D504" s="70"/>
      <c r="E504" s="75" t="s">
        <v>328</v>
      </c>
      <c r="F504" s="76">
        <v>1809</v>
      </c>
      <c r="G504" s="71"/>
    </row>
    <row r="505" spans="3:7" s="69" customFormat="1" ht="16.5" customHeight="1" x14ac:dyDescent="0.2">
      <c r="C505" s="70"/>
      <c r="D505" s="70"/>
      <c r="E505" s="75" t="s">
        <v>422</v>
      </c>
      <c r="F505" s="76">
        <v>68</v>
      </c>
      <c r="G505" s="71"/>
    </row>
    <row r="506" spans="3:7" s="69" customFormat="1" ht="16.5" customHeight="1" x14ac:dyDescent="0.2">
      <c r="C506" s="70"/>
      <c r="D506" s="70"/>
      <c r="E506" s="75" t="s">
        <v>428</v>
      </c>
      <c r="F506" s="76">
        <v>668</v>
      </c>
      <c r="G506" s="71"/>
    </row>
    <row r="507" spans="3:7" s="69" customFormat="1" ht="16.5" customHeight="1" x14ac:dyDescent="0.2">
      <c r="C507" s="70"/>
      <c r="D507" s="70"/>
      <c r="E507" s="75" t="s">
        <v>445</v>
      </c>
      <c r="F507" s="76">
        <v>952</v>
      </c>
      <c r="G507" s="71"/>
    </row>
    <row r="508" spans="3:7" s="69" customFormat="1" ht="16.5" customHeight="1" x14ac:dyDescent="0.2">
      <c r="C508" s="70"/>
      <c r="D508" s="70"/>
      <c r="E508" s="75" t="s">
        <v>498</v>
      </c>
      <c r="F508" s="76">
        <v>133</v>
      </c>
      <c r="G508" s="71"/>
    </row>
    <row r="509" spans="3:7" s="69" customFormat="1" ht="16.5" customHeight="1" x14ac:dyDescent="0.2">
      <c r="C509" s="70"/>
      <c r="D509" s="70"/>
      <c r="E509" s="75" t="s">
        <v>507</v>
      </c>
      <c r="F509" s="76">
        <v>93</v>
      </c>
      <c r="G509" s="71"/>
    </row>
    <row r="510" spans="3:7" s="69" customFormat="1" ht="16.5" customHeight="1" x14ac:dyDescent="0.2">
      <c r="C510" s="70"/>
      <c r="D510" s="70"/>
      <c r="E510" s="75" t="s">
        <v>513</v>
      </c>
      <c r="F510" s="76">
        <v>66</v>
      </c>
      <c r="G510" s="71"/>
    </row>
    <row r="511" spans="3:7" s="69" customFormat="1" ht="16.5" customHeight="1" x14ac:dyDescent="0.2">
      <c r="C511" s="70"/>
      <c r="D511" s="70"/>
      <c r="E511" s="75" t="s">
        <v>521</v>
      </c>
      <c r="F511" s="76">
        <v>609</v>
      </c>
      <c r="G511" s="71"/>
    </row>
    <row r="512" spans="3:7" s="69" customFormat="1" ht="16.5" customHeight="1" thickBot="1" x14ac:dyDescent="0.25">
      <c r="C512" s="70"/>
      <c r="D512" s="70"/>
      <c r="E512" s="77" t="s">
        <v>548</v>
      </c>
      <c r="F512" s="78">
        <v>1582</v>
      </c>
      <c r="G512" s="71"/>
    </row>
    <row r="513" spans="6:6" ht="27.75" customHeight="1" thickBot="1" x14ac:dyDescent="0.25">
      <c r="F513" s="64">
        <v>14001</v>
      </c>
    </row>
  </sheetData>
  <sortState ref="A3:S486">
    <sortCondition ref="C3:C486"/>
    <sortCondition ref="D3:D486"/>
  </sortState>
  <mergeCells count="386">
    <mergeCell ref="B488:E488"/>
    <mergeCell ref="B1:J1"/>
    <mergeCell ref="B257:B262"/>
    <mergeCell ref="C257:C262"/>
    <mergeCell ref="D257:D262"/>
    <mergeCell ref="E257:E262"/>
    <mergeCell ref="B270:B275"/>
    <mergeCell ref="C270:C275"/>
    <mergeCell ref="D270:D275"/>
    <mergeCell ref="E270:E275"/>
    <mergeCell ref="B300:B305"/>
    <mergeCell ref="C300:C305"/>
    <mergeCell ref="D300:D305"/>
    <mergeCell ref="E300:E305"/>
    <mergeCell ref="B238:B239"/>
    <mergeCell ref="C238:C239"/>
    <mergeCell ref="D238:D239"/>
    <mergeCell ref="E238:E239"/>
    <mergeCell ref="B192:B197"/>
    <mergeCell ref="C192:C197"/>
    <mergeCell ref="D192:D197"/>
    <mergeCell ref="E192:E197"/>
    <mergeCell ref="B199:B204"/>
    <mergeCell ref="C199:C204"/>
    <mergeCell ref="B244:B245"/>
    <mergeCell ref="C244:C245"/>
    <mergeCell ref="D244:D245"/>
    <mergeCell ref="E244:E245"/>
    <mergeCell ref="B241:B242"/>
    <mergeCell ref="C241:C242"/>
    <mergeCell ref="D241:D242"/>
    <mergeCell ref="E241:E242"/>
    <mergeCell ref="B233:B236"/>
    <mergeCell ref="C233:C236"/>
    <mergeCell ref="D233:D236"/>
    <mergeCell ref="E233:E236"/>
    <mergeCell ref="B415:B418"/>
    <mergeCell ref="C415:C418"/>
    <mergeCell ref="D415:D418"/>
    <mergeCell ref="E415:E418"/>
    <mergeCell ref="B411:B413"/>
    <mergeCell ref="C411:C413"/>
    <mergeCell ref="D411:D413"/>
    <mergeCell ref="E411:E413"/>
    <mergeCell ref="B401:B403"/>
    <mergeCell ref="C401:C403"/>
    <mergeCell ref="D401:D403"/>
    <mergeCell ref="E401:E403"/>
    <mergeCell ref="B389:B393"/>
    <mergeCell ref="C389:C393"/>
    <mergeCell ref="D389:D393"/>
    <mergeCell ref="E389:E393"/>
    <mergeCell ref="B395:B399"/>
    <mergeCell ref="C395:C399"/>
    <mergeCell ref="D395:D399"/>
    <mergeCell ref="E395:E399"/>
    <mergeCell ref="B405:B409"/>
    <mergeCell ref="C405:C409"/>
    <mergeCell ref="D405:D409"/>
    <mergeCell ref="E405:E409"/>
    <mergeCell ref="B367:B369"/>
    <mergeCell ref="C367:C369"/>
    <mergeCell ref="D367:D369"/>
    <mergeCell ref="E367:E369"/>
    <mergeCell ref="B377:B381"/>
    <mergeCell ref="C377:C381"/>
    <mergeCell ref="D377:D381"/>
    <mergeCell ref="E377:E381"/>
    <mergeCell ref="B383:B387"/>
    <mergeCell ref="C383:C387"/>
    <mergeCell ref="D383:D387"/>
    <mergeCell ref="E383:E387"/>
    <mergeCell ref="B334:B336"/>
    <mergeCell ref="C334:C336"/>
    <mergeCell ref="D334:D336"/>
    <mergeCell ref="E334:E336"/>
    <mergeCell ref="B188:B190"/>
    <mergeCell ref="C188:C190"/>
    <mergeCell ref="D188:D190"/>
    <mergeCell ref="E188:E190"/>
    <mergeCell ref="B182:B186"/>
    <mergeCell ref="C182:C186"/>
    <mergeCell ref="D182:D186"/>
    <mergeCell ref="E182:E186"/>
    <mergeCell ref="B264:B268"/>
    <mergeCell ref="C264:C268"/>
    <mergeCell ref="D264:D268"/>
    <mergeCell ref="E264:E268"/>
    <mergeCell ref="B282:B286"/>
    <mergeCell ref="C282:C286"/>
    <mergeCell ref="D282:D286"/>
    <mergeCell ref="E282:E286"/>
    <mergeCell ref="B288:B292"/>
    <mergeCell ref="C288:C292"/>
    <mergeCell ref="D288:D292"/>
    <mergeCell ref="E288:E292"/>
    <mergeCell ref="B342:B344"/>
    <mergeCell ref="C342:C344"/>
    <mergeCell ref="D342:D344"/>
    <mergeCell ref="E342:E344"/>
    <mergeCell ref="B338:B340"/>
    <mergeCell ref="C338:C340"/>
    <mergeCell ref="D338:D340"/>
    <mergeCell ref="E338:E340"/>
    <mergeCell ref="B346:B349"/>
    <mergeCell ref="C346:C349"/>
    <mergeCell ref="D346:D349"/>
    <mergeCell ref="E346:E349"/>
    <mergeCell ref="B457:B460"/>
    <mergeCell ref="C457:C460"/>
    <mergeCell ref="D457:D460"/>
    <mergeCell ref="E457:E460"/>
    <mergeCell ref="B430:B433"/>
    <mergeCell ref="C430:C433"/>
    <mergeCell ref="D430:D433"/>
    <mergeCell ref="E430:E433"/>
    <mergeCell ref="B351:B353"/>
    <mergeCell ref="C351:C353"/>
    <mergeCell ref="D351:D353"/>
    <mergeCell ref="E351:E353"/>
    <mergeCell ref="B355:B359"/>
    <mergeCell ref="C355:C359"/>
    <mergeCell ref="D355:D359"/>
    <mergeCell ref="E355:E359"/>
    <mergeCell ref="B361:B365"/>
    <mergeCell ref="C361:C365"/>
    <mergeCell ref="D361:D365"/>
    <mergeCell ref="E361:E365"/>
    <mergeCell ref="B371:B375"/>
    <mergeCell ref="C371:C375"/>
    <mergeCell ref="D371:D375"/>
    <mergeCell ref="E371:E375"/>
    <mergeCell ref="B440:B442"/>
    <mergeCell ref="C440:C442"/>
    <mergeCell ref="D440:D442"/>
    <mergeCell ref="E440:E442"/>
    <mergeCell ref="B420:B422"/>
    <mergeCell ref="C420:C422"/>
    <mergeCell ref="D420:D422"/>
    <mergeCell ref="E420:E422"/>
    <mergeCell ref="B454:B455"/>
    <mergeCell ref="C454:C455"/>
    <mergeCell ref="D454:D455"/>
    <mergeCell ref="E454:E455"/>
    <mergeCell ref="B424:B428"/>
    <mergeCell ref="C424:C428"/>
    <mergeCell ref="D424:D428"/>
    <mergeCell ref="E424:E428"/>
    <mergeCell ref="B474:B477"/>
    <mergeCell ref="C474:C477"/>
    <mergeCell ref="D474:D477"/>
    <mergeCell ref="E474:E477"/>
    <mergeCell ref="B483:B485"/>
    <mergeCell ref="C483:C485"/>
    <mergeCell ref="D483:D485"/>
    <mergeCell ref="E483:E485"/>
    <mergeCell ref="B479:B481"/>
    <mergeCell ref="C479:C481"/>
    <mergeCell ref="D479:D481"/>
    <mergeCell ref="E479:E481"/>
    <mergeCell ref="B470:B472"/>
    <mergeCell ref="C470:C472"/>
    <mergeCell ref="D470:D472"/>
    <mergeCell ref="E470:E472"/>
    <mergeCell ref="B466:B468"/>
    <mergeCell ref="C466:C468"/>
    <mergeCell ref="D466:D468"/>
    <mergeCell ref="E466:E468"/>
    <mergeCell ref="B435:B438"/>
    <mergeCell ref="C435:C438"/>
    <mergeCell ref="D435:D438"/>
    <mergeCell ref="E435:E438"/>
    <mergeCell ref="B444:B447"/>
    <mergeCell ref="C444:C447"/>
    <mergeCell ref="D444:D447"/>
    <mergeCell ref="E444:E447"/>
    <mergeCell ref="B449:B452"/>
    <mergeCell ref="C449:C452"/>
    <mergeCell ref="D449:D452"/>
    <mergeCell ref="E449:E452"/>
    <mergeCell ref="B462:B464"/>
    <mergeCell ref="C462:C464"/>
    <mergeCell ref="D462:D464"/>
    <mergeCell ref="E462:E464"/>
    <mergeCell ref="B318:B321"/>
    <mergeCell ref="C318:C321"/>
    <mergeCell ref="D318:D321"/>
    <mergeCell ref="E318:E321"/>
    <mergeCell ref="B323:B326"/>
    <mergeCell ref="C323:C326"/>
    <mergeCell ref="D323:D326"/>
    <mergeCell ref="E323:E326"/>
    <mergeCell ref="B328:B332"/>
    <mergeCell ref="C328:C332"/>
    <mergeCell ref="D328:D332"/>
    <mergeCell ref="E328:E332"/>
    <mergeCell ref="B277:B280"/>
    <mergeCell ref="C277:C280"/>
    <mergeCell ref="D277:D280"/>
    <mergeCell ref="E277:E280"/>
    <mergeCell ref="B313:B316"/>
    <mergeCell ref="C313:C316"/>
    <mergeCell ref="D313:D316"/>
    <mergeCell ref="E313:E316"/>
    <mergeCell ref="B294:B298"/>
    <mergeCell ref="C294:C298"/>
    <mergeCell ref="D294:D298"/>
    <mergeCell ref="E294:E298"/>
    <mergeCell ref="B307:B311"/>
    <mergeCell ref="C307:C311"/>
    <mergeCell ref="D307:D311"/>
    <mergeCell ref="E307:E311"/>
    <mergeCell ref="B254:B255"/>
    <mergeCell ref="C254:C255"/>
    <mergeCell ref="D254:D255"/>
    <mergeCell ref="E254:E255"/>
    <mergeCell ref="B211:B214"/>
    <mergeCell ref="C211:C214"/>
    <mergeCell ref="D211:D214"/>
    <mergeCell ref="E211:E214"/>
    <mergeCell ref="B216:B219"/>
    <mergeCell ref="C216:C219"/>
    <mergeCell ref="D216:D219"/>
    <mergeCell ref="E216:E219"/>
    <mergeCell ref="B228:B231"/>
    <mergeCell ref="C228:C231"/>
    <mergeCell ref="D228:D231"/>
    <mergeCell ref="E228:E231"/>
    <mergeCell ref="B221:B226"/>
    <mergeCell ref="C221:C226"/>
    <mergeCell ref="D221:D226"/>
    <mergeCell ref="E221:E226"/>
    <mergeCell ref="B251:B252"/>
    <mergeCell ref="C251:C252"/>
    <mergeCell ref="D251:D252"/>
    <mergeCell ref="E251:E252"/>
    <mergeCell ref="B172:B175"/>
    <mergeCell ref="C172:C175"/>
    <mergeCell ref="D172:D175"/>
    <mergeCell ref="E172:E175"/>
    <mergeCell ref="B177:B180"/>
    <mergeCell ref="C177:C180"/>
    <mergeCell ref="D177:D180"/>
    <mergeCell ref="E177:E180"/>
    <mergeCell ref="B206:B209"/>
    <mergeCell ref="C206:C209"/>
    <mergeCell ref="D206:D209"/>
    <mergeCell ref="E206:E209"/>
    <mergeCell ref="D199:D204"/>
    <mergeCell ref="E199:E204"/>
    <mergeCell ref="B159:B161"/>
    <mergeCell ref="C159:C161"/>
    <mergeCell ref="D159:D161"/>
    <mergeCell ref="E159:E161"/>
    <mergeCell ref="B163:B165"/>
    <mergeCell ref="C163:C165"/>
    <mergeCell ref="D163:D165"/>
    <mergeCell ref="E163:E165"/>
    <mergeCell ref="B167:B170"/>
    <mergeCell ref="C167:C170"/>
    <mergeCell ref="D167:D170"/>
    <mergeCell ref="E167:E170"/>
    <mergeCell ref="B145:B148"/>
    <mergeCell ref="C145:C148"/>
    <mergeCell ref="D145:D148"/>
    <mergeCell ref="E145:E148"/>
    <mergeCell ref="B152:B153"/>
    <mergeCell ref="C152:C153"/>
    <mergeCell ref="D152:D153"/>
    <mergeCell ref="E152:E153"/>
    <mergeCell ref="B155:B157"/>
    <mergeCell ref="C155:C157"/>
    <mergeCell ref="D155:D157"/>
    <mergeCell ref="E155:E157"/>
    <mergeCell ref="B9:B12"/>
    <mergeCell ref="C9:C12"/>
    <mergeCell ref="D9:D12"/>
    <mergeCell ref="E9:E12"/>
    <mergeCell ref="B14:B15"/>
    <mergeCell ref="C14:C15"/>
    <mergeCell ref="D14:D15"/>
    <mergeCell ref="E14:E15"/>
    <mergeCell ref="B3:B4"/>
    <mergeCell ref="C3:C4"/>
    <mergeCell ref="D3:D4"/>
    <mergeCell ref="E3:E4"/>
    <mergeCell ref="B6:B7"/>
    <mergeCell ref="C6:C7"/>
    <mergeCell ref="D6:D7"/>
    <mergeCell ref="E6:E7"/>
    <mergeCell ref="B26:B28"/>
    <mergeCell ref="C26:C28"/>
    <mergeCell ref="D26:D28"/>
    <mergeCell ref="E26:E28"/>
    <mergeCell ref="B30:B32"/>
    <mergeCell ref="C30:C32"/>
    <mergeCell ref="D30:D32"/>
    <mergeCell ref="E30:E32"/>
    <mergeCell ref="B17:B19"/>
    <mergeCell ref="C17:C19"/>
    <mergeCell ref="D17:D19"/>
    <mergeCell ref="E17:E19"/>
    <mergeCell ref="B21:B24"/>
    <mergeCell ref="C21:C24"/>
    <mergeCell ref="D21:D24"/>
    <mergeCell ref="E21:E24"/>
    <mergeCell ref="B44:B48"/>
    <mergeCell ref="C44:C48"/>
    <mergeCell ref="D44:D48"/>
    <mergeCell ref="E44:E48"/>
    <mergeCell ref="B50:B54"/>
    <mergeCell ref="C50:C54"/>
    <mergeCell ref="D50:D54"/>
    <mergeCell ref="E50:E54"/>
    <mergeCell ref="B34:B37"/>
    <mergeCell ref="C34:C37"/>
    <mergeCell ref="D34:D37"/>
    <mergeCell ref="E34:E37"/>
    <mergeCell ref="B39:B42"/>
    <mergeCell ref="C39:C42"/>
    <mergeCell ref="D39:D42"/>
    <mergeCell ref="E39:E42"/>
    <mergeCell ref="B67:B71"/>
    <mergeCell ref="C67:C71"/>
    <mergeCell ref="D67:D71"/>
    <mergeCell ref="E67:E71"/>
    <mergeCell ref="B73:B76"/>
    <mergeCell ref="C73:C76"/>
    <mergeCell ref="D73:D76"/>
    <mergeCell ref="E73:E76"/>
    <mergeCell ref="B56:B59"/>
    <mergeCell ref="C56:C59"/>
    <mergeCell ref="D56:D59"/>
    <mergeCell ref="E56:E59"/>
    <mergeCell ref="B61:B65"/>
    <mergeCell ref="C61:C65"/>
    <mergeCell ref="D61:D65"/>
    <mergeCell ref="E61:E65"/>
    <mergeCell ref="B89:B94"/>
    <mergeCell ref="C89:C94"/>
    <mergeCell ref="D89:D94"/>
    <mergeCell ref="E89:E94"/>
    <mergeCell ref="B96:B99"/>
    <mergeCell ref="C96:C99"/>
    <mergeCell ref="D96:D99"/>
    <mergeCell ref="E96:E99"/>
    <mergeCell ref="B78:B82"/>
    <mergeCell ref="C78:C82"/>
    <mergeCell ref="D78:D82"/>
    <mergeCell ref="E78:E82"/>
    <mergeCell ref="B84:B87"/>
    <mergeCell ref="C84:C87"/>
    <mergeCell ref="D84:D87"/>
    <mergeCell ref="E84:E87"/>
    <mergeCell ref="B114:B116"/>
    <mergeCell ref="C114:C116"/>
    <mergeCell ref="D114:D116"/>
    <mergeCell ref="E114:E116"/>
    <mergeCell ref="B118:B121"/>
    <mergeCell ref="C118:C121"/>
    <mergeCell ref="D118:D121"/>
    <mergeCell ref="E118:E121"/>
    <mergeCell ref="B101:B105"/>
    <mergeCell ref="C101:C105"/>
    <mergeCell ref="D101:D105"/>
    <mergeCell ref="E101:E105"/>
    <mergeCell ref="B107:B112"/>
    <mergeCell ref="C107:C112"/>
    <mergeCell ref="D107:D112"/>
    <mergeCell ref="E107:E112"/>
    <mergeCell ref="B135:B138"/>
    <mergeCell ref="C135:C138"/>
    <mergeCell ref="D135:D138"/>
    <mergeCell ref="E135:E138"/>
    <mergeCell ref="B140:B143"/>
    <mergeCell ref="C140:C143"/>
    <mergeCell ref="D140:D143"/>
    <mergeCell ref="E140:E143"/>
    <mergeCell ref="B123:B126"/>
    <mergeCell ref="C123:C126"/>
    <mergeCell ref="D123:D126"/>
    <mergeCell ref="E123:E126"/>
    <mergeCell ref="B128:B133"/>
    <mergeCell ref="C128:C133"/>
    <mergeCell ref="D128:D133"/>
    <mergeCell ref="E128:E133"/>
  </mergeCells>
  <phoneticPr fontId="1" type="noConversion"/>
  <pageMargins left="0.19685039370078741" right="0.19685039370078741" top="0.39370078740157483" bottom="0.39370078740157483" header="0" footer="0"/>
  <pageSetup paperSize="9" scale="49" fitToHeight="1000" orientation="portrait" r:id="rId1"/>
  <headerFooter scaleWithDoc="0" alignWithMargins="0">
    <oddHeader>&amp;A</oddHeader>
    <oddFooter>Page &amp;P de &amp;N</oddFooter>
  </headerFooter>
  <rowBreaks count="22" manualBreakCount="22">
    <brk id="33" max="9" man="1"/>
    <brk id="55" max="9" man="1"/>
    <brk id="77" max="9" man="1"/>
    <brk id="100" max="9" man="1"/>
    <brk id="122" max="9" man="1"/>
    <brk id="144" max="9" man="1"/>
    <brk id="158" max="9" man="1"/>
    <brk id="176" max="9" man="1"/>
    <brk id="198" max="9" man="1"/>
    <brk id="220" max="9" man="1"/>
    <brk id="250" max="9" man="1"/>
    <brk id="269" max="9" man="1"/>
    <brk id="293" max="9" man="1"/>
    <brk id="317" max="9" man="1"/>
    <brk id="337" max="9" man="1"/>
    <brk id="354" max="9" man="1"/>
    <brk id="376" max="9" man="1"/>
    <brk id="400" max="9" man="1"/>
    <brk id="419" max="9" man="1"/>
    <brk id="439" max="9" man="1"/>
    <brk id="456" max="9" man="1"/>
    <brk id="47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OUTERWEAR  BIG  NAMES </vt:lpstr>
      <vt:lpstr>'OUTERWEAR  BIG  NAMES '!Print_Area</vt:lpstr>
      <vt:lpstr>'OUTERWEAR  BIG  NAMES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2025-09-15T14:10:06Z</cp:lastPrinted>
  <dcterms:created xsi:type="dcterms:W3CDTF">2025-09-05T10:05:30Z</dcterms:created>
  <dcterms:modified xsi:type="dcterms:W3CDTF">2025-09-16T09:49:25Z</dcterms:modified>
</cp:coreProperties>
</file>